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ага" sheetId="1" r:id="rId1"/>
    <sheet name="Овочі" sheetId="2" r:id="rId2"/>
    <sheet name="ПРОФ" sheetId="4" r:id="rId3"/>
    <sheet name="Квіти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J217" i="1" l="1"/>
  <c r="J218" i="1"/>
  <c r="J223" i="1"/>
  <c r="J224" i="1"/>
  <c r="J225" i="1"/>
  <c r="J136" i="1"/>
  <c r="J139" i="1"/>
  <c r="J144" i="1"/>
  <c r="J145" i="1"/>
  <c r="J149" i="1"/>
  <c r="J150" i="1"/>
  <c r="J157" i="1"/>
  <c r="J158" i="1"/>
  <c r="J159" i="1"/>
  <c r="J160" i="1"/>
  <c r="J161" i="1"/>
  <c r="J162" i="1"/>
  <c r="J163" i="1"/>
  <c r="J164" i="1"/>
  <c r="J165" i="1"/>
  <c r="J170" i="1"/>
  <c r="J171" i="1"/>
  <c r="J175" i="1"/>
  <c r="J177" i="1"/>
  <c r="J178" i="1"/>
  <c r="J179" i="1"/>
  <c r="J180" i="1"/>
  <c r="J182" i="1"/>
  <c r="J184" i="1"/>
  <c r="J187" i="1"/>
  <c r="J188" i="1"/>
  <c r="J190" i="1"/>
  <c r="J191" i="1"/>
  <c r="J192" i="1"/>
  <c r="J195" i="1"/>
  <c r="J196" i="1"/>
  <c r="J197" i="1"/>
  <c r="J198" i="1"/>
  <c r="J200" i="1"/>
  <c r="J206" i="1"/>
  <c r="J207" i="1"/>
  <c r="J209" i="1"/>
  <c r="J211" i="1"/>
  <c r="J212" i="1"/>
  <c r="J213" i="1"/>
  <c r="J135" i="1"/>
  <c r="J121" i="1"/>
  <c r="J122" i="1"/>
  <c r="J115" i="1"/>
  <c r="J89" i="1"/>
  <c r="J100" i="1"/>
  <c r="J104" i="1"/>
  <c r="J88" i="1"/>
  <c r="J84" i="1"/>
  <c r="J85" i="1"/>
  <c r="J83" i="1"/>
  <c r="J67" i="1"/>
  <c r="J64" i="1"/>
  <c r="J62" i="1"/>
  <c r="J60" i="1"/>
  <c r="J32" i="1"/>
  <c r="J40" i="1"/>
  <c r="J41" i="1"/>
  <c r="J42" i="1"/>
  <c r="J43" i="1"/>
  <c r="J47" i="1"/>
  <c r="J48" i="1"/>
  <c r="J50" i="1"/>
  <c r="J52" i="1"/>
  <c r="J14" i="1"/>
  <c r="J17" i="1"/>
  <c r="J20" i="1"/>
  <c r="J21" i="1"/>
  <c r="J25" i="1"/>
  <c r="J26" i="1"/>
  <c r="J27" i="1"/>
  <c r="J29" i="1"/>
  <c r="J13" i="1"/>
  <c r="D163" i="1"/>
  <c r="D117" i="1"/>
  <c r="D119" i="1"/>
  <c r="D120" i="1"/>
  <c r="D121" i="1"/>
  <c r="D122" i="1"/>
  <c r="D123" i="1"/>
  <c r="D125" i="1"/>
  <c r="D126" i="1"/>
  <c r="D127" i="1"/>
  <c r="D129" i="1"/>
  <c r="D130" i="1"/>
  <c r="D133" i="1"/>
  <c r="D134" i="1"/>
  <c r="D137" i="1"/>
  <c r="D138" i="1"/>
  <c r="D139" i="1"/>
  <c r="D140" i="1"/>
  <c r="D141" i="1"/>
  <c r="D143" i="1"/>
  <c r="D144" i="1"/>
  <c r="D145" i="1"/>
  <c r="D146" i="1"/>
  <c r="D147" i="1"/>
  <c r="D148" i="1"/>
  <c r="D149" i="1"/>
  <c r="D152" i="1"/>
  <c r="D153" i="1"/>
  <c r="D154" i="1"/>
  <c r="D155" i="1"/>
  <c r="D156" i="1"/>
  <c r="D157" i="1"/>
  <c r="D158" i="1"/>
  <c r="D99" i="1"/>
  <c r="D101" i="1"/>
  <c r="D103" i="1"/>
  <c r="D110" i="1"/>
  <c r="D65" i="1"/>
  <c r="D66" i="1"/>
  <c r="D67" i="1"/>
  <c r="D68" i="1"/>
  <c r="D71" i="1"/>
  <c r="D63" i="1"/>
  <c r="D59" i="1"/>
  <c r="D54" i="1"/>
  <c r="D55" i="1"/>
  <c r="D56" i="1"/>
  <c r="D57" i="1"/>
  <c r="D60" i="1"/>
  <c r="D51" i="1"/>
  <c r="D35" i="1"/>
  <c r="D36" i="1"/>
  <c r="D39" i="1"/>
  <c r="D40" i="1"/>
  <c r="D42" i="1"/>
  <c r="D44" i="1"/>
  <c r="D45" i="1"/>
  <c r="D34" i="1"/>
  <c r="D24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<sst xmlns="http://schemas.openxmlformats.org/spreadsheetml/2006/main" count="2144" uniqueCount="764">
  <si>
    <t>Назва культури, сорту, гібриду</t>
  </si>
  <si>
    <t>ціна за 1кг, грн.,  в т.ч. ПДВ</t>
  </si>
  <si>
    <t>Країна-виробник</t>
  </si>
  <si>
    <t>ціна за 1кг, грн., в т.ч. ПДВ</t>
  </si>
  <si>
    <t xml:space="preserve">Баклажани </t>
  </si>
  <si>
    <t>Кавун</t>
  </si>
  <si>
    <t>*</t>
  </si>
  <si>
    <t>Алмаз</t>
  </si>
  <si>
    <t>Молдавія</t>
  </si>
  <si>
    <t>Україна</t>
  </si>
  <si>
    <t>Довгий фіолетовий</t>
  </si>
  <si>
    <t>Астраханський</t>
  </si>
  <si>
    <t xml:space="preserve">Змієвидний </t>
  </si>
  <si>
    <t>Франція</t>
  </si>
  <si>
    <t>Італія</t>
  </si>
  <si>
    <t>Княжич</t>
  </si>
  <si>
    <t>Чорний красень</t>
  </si>
  <si>
    <t>Красень</t>
  </si>
  <si>
    <t>Буряк столовий</t>
  </si>
  <si>
    <t>Атаман</t>
  </si>
  <si>
    <t>Німеччина</t>
  </si>
  <si>
    <t>Орфей</t>
  </si>
  <si>
    <t>Сніжок</t>
  </si>
  <si>
    <t>Польща</t>
  </si>
  <si>
    <t>Спаський</t>
  </si>
  <si>
    <t>Херсонський</t>
  </si>
  <si>
    <t xml:space="preserve">Чарльстон Грей </t>
  </si>
  <si>
    <t xml:space="preserve">Детройт </t>
  </si>
  <si>
    <t>261,00</t>
  </si>
  <si>
    <t>Чарівник</t>
  </si>
  <si>
    <t xml:space="preserve">Шуга Бебі </t>
  </si>
  <si>
    <t>Ярило</t>
  </si>
  <si>
    <t>Детройт (банка 500г)</t>
  </si>
  <si>
    <t>285,00</t>
  </si>
  <si>
    <t>Капуста білоголова</t>
  </si>
  <si>
    <t>Єгипетський плоский</t>
  </si>
  <si>
    <t>220,80</t>
  </si>
  <si>
    <t>720,00</t>
  </si>
  <si>
    <t>Кадет</t>
  </si>
  <si>
    <t>291,00без знижки</t>
  </si>
  <si>
    <t>921,00</t>
  </si>
  <si>
    <t>Брауншвейська (с)</t>
  </si>
  <si>
    <t>Червона куля</t>
  </si>
  <si>
    <t>Молдова</t>
  </si>
  <si>
    <t xml:space="preserve">Червона куля (пакет 400г) </t>
  </si>
  <si>
    <t>51,00 без знижки</t>
  </si>
  <si>
    <t xml:space="preserve">Буряк цукровий </t>
  </si>
  <si>
    <t>Український ЧС 70</t>
  </si>
  <si>
    <t>90,00</t>
  </si>
  <si>
    <t>Буряк кормовий</t>
  </si>
  <si>
    <t>Камінна Голова (п)</t>
  </si>
  <si>
    <t>48,00</t>
  </si>
  <si>
    <t>Гарбуз</t>
  </si>
  <si>
    <t>Арабатський</t>
  </si>
  <si>
    <t>Вітамінний</t>
  </si>
  <si>
    <t>Волзький  сірий</t>
  </si>
  <si>
    <t>Новинка</t>
  </si>
  <si>
    <t>Росіянка</t>
  </si>
  <si>
    <t>Руж Віф Детамп</t>
  </si>
  <si>
    <t>402,00</t>
  </si>
  <si>
    <t>Стофунтовий</t>
  </si>
  <si>
    <t>240,00</t>
  </si>
  <si>
    <t>Сіро Український</t>
  </si>
  <si>
    <t>Український багатоплідний</t>
  </si>
  <si>
    <t>Яніна</t>
  </si>
  <si>
    <t>Горох</t>
  </si>
  <si>
    <t>Шугар Бон цукровий</t>
  </si>
  <si>
    <t>Диня</t>
  </si>
  <si>
    <t>Алушта</t>
  </si>
  <si>
    <t xml:space="preserve">Ярославна (п) (банка 500г) </t>
  </si>
  <si>
    <t>Берегиня</t>
  </si>
  <si>
    <t>681,00без знижки</t>
  </si>
  <si>
    <t>Дідона</t>
  </si>
  <si>
    <t>198,00без знижки</t>
  </si>
  <si>
    <t>Золотиста</t>
  </si>
  <si>
    <t>Колгоспниця</t>
  </si>
  <si>
    <t>Капуста червоноголова</t>
  </si>
  <si>
    <t>Антрацит</t>
  </si>
  <si>
    <t>Леся</t>
  </si>
  <si>
    <t>Гранат</t>
  </si>
  <si>
    <t>Тітовка</t>
  </si>
  <si>
    <t>Топаз</t>
  </si>
  <si>
    <t>Кабачки</t>
  </si>
  <si>
    <t xml:space="preserve">Капуста цвітна </t>
  </si>
  <si>
    <t>Аеронавт</t>
  </si>
  <si>
    <t>141,00без знижки</t>
  </si>
  <si>
    <t>Аспірант</t>
  </si>
  <si>
    <t>Білоплідний</t>
  </si>
  <si>
    <t>Гайдамака</t>
  </si>
  <si>
    <t>Грибовський</t>
  </si>
  <si>
    <t>Зебра</t>
  </si>
  <si>
    <t>Золотинка</t>
  </si>
  <si>
    <t>Снігова куля пізня</t>
  </si>
  <si>
    <t>2 001,00</t>
  </si>
  <si>
    <t xml:space="preserve">Сніговий гігант </t>
  </si>
  <si>
    <t>360,00без знижки</t>
  </si>
  <si>
    <t>Скворушка</t>
  </si>
  <si>
    <t>Капуста Брюсельська</t>
  </si>
  <si>
    <t>Гронінгер</t>
  </si>
  <si>
    <t>960,00</t>
  </si>
  <si>
    <t>Капуста кольрабі</t>
  </si>
  <si>
    <t>Капуста Савойська</t>
  </si>
  <si>
    <t>Біла</t>
  </si>
  <si>
    <t>Вертю</t>
  </si>
  <si>
    <t>Делікатесна синя</t>
  </si>
  <si>
    <t>Перець cолодкий в асортименті</t>
  </si>
  <si>
    <t>Капуста Пекінська</t>
  </si>
  <si>
    <t>2 100,00 без знижки</t>
  </si>
  <si>
    <t>822,00</t>
  </si>
  <si>
    <t>Пекінська Гранат</t>
  </si>
  <si>
    <t>Атлант</t>
  </si>
  <si>
    <t>Квасоля</t>
  </si>
  <si>
    <t>600,00 без знижки</t>
  </si>
  <si>
    <t>Блаухільда витка спаржева</t>
  </si>
  <si>
    <t>Украина</t>
  </si>
  <si>
    <t>Вероніка</t>
  </si>
  <si>
    <t>1 200,00 без знижки</t>
  </si>
  <si>
    <t>Злата Сакса спаржева жовта</t>
  </si>
  <si>
    <t>Гурме</t>
  </si>
  <si>
    <t>Спаржева зелена</t>
  </si>
  <si>
    <t>Дукат</t>
  </si>
  <si>
    <t>Кукурудза цукрова</t>
  </si>
  <si>
    <t>Зоржа</t>
  </si>
  <si>
    <t>Кріп</t>
  </si>
  <si>
    <t>190,02</t>
  </si>
  <si>
    <t>Амброзія</t>
  </si>
  <si>
    <t xml:space="preserve">Мамонт </t>
  </si>
  <si>
    <t>Супер Дукат</t>
  </si>
  <si>
    <t>Ода фіолетовий</t>
  </si>
  <si>
    <t>3 000,00 без знижки</t>
  </si>
  <si>
    <t>Татран</t>
  </si>
  <si>
    <t>960,00 без знижки</t>
  </si>
  <si>
    <t>Морква</t>
  </si>
  <si>
    <t>Подарок Молдови</t>
  </si>
  <si>
    <t xml:space="preserve">Амстердамська </t>
  </si>
  <si>
    <t>270,00 без знижки</t>
  </si>
  <si>
    <t>Сонечко оранжеве</t>
  </si>
  <si>
    <t>Берлікумер (банка 500г)</t>
  </si>
  <si>
    <t>Шорокшари</t>
  </si>
  <si>
    <t>240,00без знижки</t>
  </si>
  <si>
    <t xml:space="preserve">Довга червона </t>
  </si>
  <si>
    <t>600,00</t>
  </si>
  <si>
    <t>150,00</t>
  </si>
  <si>
    <t>Карлена</t>
  </si>
  <si>
    <t>Редис</t>
  </si>
  <si>
    <t>18 днів</t>
  </si>
  <si>
    <t>Вайт Брекфест</t>
  </si>
  <si>
    <t xml:space="preserve">Нантська </t>
  </si>
  <si>
    <t>90,00без знижки</t>
  </si>
  <si>
    <t>Оленка</t>
  </si>
  <si>
    <t>Ілка</t>
  </si>
  <si>
    <t>111,00без знижки</t>
  </si>
  <si>
    <t>Престо (банка 500г)</t>
  </si>
  <si>
    <t>Рубін</t>
  </si>
  <si>
    <t xml:space="preserve">Рова (сортотип Чемпіон) Новинка </t>
  </si>
  <si>
    <t>Сакса</t>
  </si>
  <si>
    <t>Сакса (банка 500г)</t>
  </si>
  <si>
    <t xml:space="preserve">Скарлет </t>
  </si>
  <si>
    <t>Червона бояриня</t>
  </si>
  <si>
    <t xml:space="preserve">Червоний велетень </t>
  </si>
  <si>
    <t xml:space="preserve">Французький сніданок </t>
  </si>
  <si>
    <t>Французький сніданок (банка 500г)</t>
  </si>
  <si>
    <t>Молдава</t>
  </si>
  <si>
    <t>Чемпіон (банка 500г)</t>
  </si>
  <si>
    <t>Яскрава</t>
  </si>
  <si>
    <t>Червона кругла</t>
  </si>
  <si>
    <t>Огірок</t>
  </si>
  <si>
    <t>Ріпа</t>
  </si>
  <si>
    <t>Апрельський F1</t>
  </si>
  <si>
    <t>Литва</t>
  </si>
  <si>
    <t>Ріпа Гейша</t>
  </si>
  <si>
    <t>Золота Куля</t>
  </si>
  <si>
    <t>Редька</t>
  </si>
  <si>
    <t>Дайкон Міновазе</t>
  </si>
  <si>
    <t xml:space="preserve">Богатир </t>
  </si>
  <si>
    <t>Водограй F1</t>
  </si>
  <si>
    <t>Гейм</t>
  </si>
  <si>
    <t>Червона зимова</t>
  </si>
  <si>
    <t>Чорна зимова Cквирська</t>
  </si>
  <si>
    <t>Салат</t>
  </si>
  <si>
    <t>Австралійський</t>
  </si>
  <si>
    <t>Годар</t>
  </si>
  <si>
    <t>Cніжинка</t>
  </si>
  <si>
    <t>Лолло Біонда</t>
  </si>
  <si>
    <t>Лолло Росса</t>
  </si>
  <si>
    <t xml:space="preserve">Іра F1 </t>
  </si>
  <si>
    <t>Ред Курл листовий червоний</t>
  </si>
  <si>
    <t>Салат Руккола однорічна</t>
  </si>
  <si>
    <t>Салат Руккола багаторічна</t>
  </si>
  <si>
    <t>Конкурент</t>
  </si>
  <si>
    <t>Селера</t>
  </si>
  <si>
    <t xml:space="preserve">Крак F1    </t>
  </si>
  <si>
    <t>Кміциц F1</t>
  </si>
  <si>
    <t>1 200,00</t>
  </si>
  <si>
    <t>Льоша F1</t>
  </si>
  <si>
    <t>Черешкова Паскаль</t>
  </si>
  <si>
    <t>Маркус F1</t>
  </si>
  <si>
    <t>Ніжний F1</t>
  </si>
  <si>
    <t>Паризький корнішон</t>
  </si>
  <si>
    <t>Томат</t>
  </si>
  <si>
    <t>Родич</t>
  </si>
  <si>
    <t>1 602,00</t>
  </si>
  <si>
    <t>Адромеда</t>
  </si>
  <si>
    <t>Алтайський оранжевий</t>
  </si>
  <si>
    <t xml:space="preserve">    Україна</t>
  </si>
  <si>
    <t>Батяня</t>
  </si>
  <si>
    <t>2 610,00 без знижки</t>
  </si>
  <si>
    <t>Свояк</t>
  </si>
  <si>
    <t>Баллада</t>
  </si>
  <si>
    <t>Світозар F1</t>
  </si>
  <si>
    <t>Угорщина</t>
  </si>
  <si>
    <t>1 100,00</t>
  </si>
  <si>
    <t>Сквирський F1</t>
  </si>
  <si>
    <t>Тітус F1</t>
  </si>
  <si>
    <t>Буденівка</t>
  </si>
  <si>
    <t>Трой F1</t>
  </si>
  <si>
    <t>Волгоградський рожевий</t>
  </si>
  <si>
    <t xml:space="preserve">Фенікс </t>
  </si>
  <si>
    <t>Виноградний</t>
  </si>
  <si>
    <t>Фенікс  Плюс</t>
  </si>
  <si>
    <t>Вишенька-черешенька</t>
  </si>
  <si>
    <t>Голд Кемел</t>
  </si>
  <si>
    <t>4 000,80</t>
  </si>
  <si>
    <t>Хробрі F1</t>
  </si>
  <si>
    <t>Грушовка</t>
  </si>
  <si>
    <t>Де барао червоний</t>
  </si>
  <si>
    <t>3 600,00</t>
  </si>
  <si>
    <t>Щелкунчик F1</t>
  </si>
  <si>
    <t xml:space="preserve">Де барао рожевий </t>
  </si>
  <si>
    <t xml:space="preserve"> Петрушка </t>
  </si>
  <si>
    <t>Джина</t>
  </si>
  <si>
    <t>1 800,00 без знижки</t>
  </si>
  <si>
    <t>2 001,00 без знижки</t>
  </si>
  <si>
    <t>Золотой поток</t>
  </si>
  <si>
    <t>Золота перлина</t>
  </si>
  <si>
    <t>Золотий вік</t>
  </si>
  <si>
    <t>Зорень</t>
  </si>
  <si>
    <t>Ігранда</t>
  </si>
  <si>
    <t>2 400,00 без знижки</t>
  </si>
  <si>
    <t xml:space="preserve">Листкова Італійский гігант </t>
  </si>
  <si>
    <t>Листкова Карнавал</t>
  </si>
  <si>
    <t>Іскорка</t>
  </si>
  <si>
    <t>Пряно-ароматичні трави</t>
  </si>
  <si>
    <t>Кенінсберг</t>
  </si>
  <si>
    <t>Кременчуцький</t>
  </si>
  <si>
    <t>Лагідний</t>
  </si>
  <si>
    <t>Ляна</t>
  </si>
  <si>
    <t>Коріандр ( Кінза ) Нектар</t>
  </si>
  <si>
    <t>Трави</t>
  </si>
  <si>
    <t>Ляна рожева</t>
  </si>
  <si>
    <t>Гірчиця біла</t>
  </si>
  <si>
    <t>Малинове Родео</t>
  </si>
  <si>
    <t>Маруся</t>
  </si>
  <si>
    <t>4 002,00</t>
  </si>
  <si>
    <t>Цибуля ріпчаста</t>
  </si>
  <si>
    <t>Глобус</t>
  </si>
  <si>
    <t>750,00 без знижки</t>
  </si>
  <si>
    <t>Глобус (пакет 1кг)</t>
  </si>
  <si>
    <t>810,00 без знижки</t>
  </si>
  <si>
    <t xml:space="preserve">Ріо Фуєго </t>
  </si>
  <si>
    <t>Рома (банка 500г)</t>
  </si>
  <si>
    <t xml:space="preserve">Сан Маржано </t>
  </si>
  <si>
    <t>Сан п'єр круглий</t>
  </si>
  <si>
    <t>Халцедон</t>
  </si>
  <si>
    <t>Цибуля батун Стася</t>
  </si>
  <si>
    <t>300,00 без знижки</t>
  </si>
  <si>
    <t>Цибуля-Батун</t>
  </si>
  <si>
    <t>2 901-00</t>
  </si>
  <si>
    <t>Цибуля-Батун П'єро</t>
  </si>
  <si>
    <t xml:space="preserve">Україна </t>
  </si>
  <si>
    <t>Хорів</t>
  </si>
  <si>
    <t>Колекційні томати</t>
  </si>
  <si>
    <t>Цибуля-Шніт середньотрубчастий</t>
  </si>
  <si>
    <t>1 401,00</t>
  </si>
  <si>
    <t>Амурський тигр</t>
  </si>
  <si>
    <t>Волове сердце червоне</t>
  </si>
  <si>
    <t>Волове чоло</t>
  </si>
  <si>
    <t xml:space="preserve">Гібрид Тарасенка 3 (с.р) </t>
  </si>
  <si>
    <t>Гібрид Тарасенка 2</t>
  </si>
  <si>
    <t>Гібрид Тарасенка 6</t>
  </si>
  <si>
    <t xml:space="preserve">Гібрид Тарасенка 7 </t>
  </si>
  <si>
    <t>Дворцовий</t>
  </si>
  <si>
    <t>Деліциозус</t>
  </si>
  <si>
    <t>Кардинал</t>
  </si>
  <si>
    <t>Картопляний малиновий</t>
  </si>
  <si>
    <t>Новичок рожевий</t>
  </si>
  <si>
    <t>Орлине серце</t>
  </si>
  <si>
    <t>Ожаровський малиновий</t>
  </si>
  <si>
    <t>Придністровський рожевий</t>
  </si>
  <si>
    <t>Газонна Трава Польща (Новинка)</t>
  </si>
  <si>
    <t>Рання любов</t>
  </si>
  <si>
    <t>Рожевий Гігант</t>
  </si>
  <si>
    <t>156,00</t>
  </si>
  <si>
    <t>Рожевий Фламінго</t>
  </si>
  <si>
    <t>Рожевий мед</t>
  </si>
  <si>
    <t xml:space="preserve">Трава Газонна Клумба (упак 0,900кг) </t>
  </si>
  <si>
    <t>165,00</t>
  </si>
  <si>
    <t>Рожеві щічки</t>
  </si>
  <si>
    <t>Російський богатир</t>
  </si>
  <si>
    <t>Трава Газонна Парк (упак 0,900кг)</t>
  </si>
  <si>
    <t>Руслан</t>
  </si>
  <si>
    <t>Славський рожевий</t>
  </si>
  <si>
    <t>Трава Газонна Спорт (упак 0,900кг)</t>
  </si>
  <si>
    <t>174,00</t>
  </si>
  <si>
    <t>Спрін Таймер</t>
  </si>
  <si>
    <t>Три товстуни</t>
  </si>
  <si>
    <t>Трава Газонна Екстрема (упак 0,900кг)</t>
  </si>
  <si>
    <t>168,00</t>
  </si>
  <si>
    <t>Трюфель жовтий</t>
  </si>
  <si>
    <t>Трюфель чорний</t>
  </si>
  <si>
    <t>Трава Газонна Регенераційна (упак 0,900кг)</t>
  </si>
  <si>
    <t>Трюфель червоний</t>
  </si>
  <si>
    <t>Тютчев</t>
  </si>
  <si>
    <t xml:space="preserve">                      Примітки :</t>
  </si>
  <si>
    <t>р</t>
  </si>
  <si>
    <t>ранньостиглий</t>
  </si>
  <si>
    <t>Флора</t>
  </si>
  <si>
    <t>с/р</t>
  </si>
  <si>
    <t>середньоранній</t>
  </si>
  <si>
    <t>Царский подарунок</t>
  </si>
  <si>
    <t xml:space="preserve">у/р </t>
  </si>
  <si>
    <t>ультроранній</t>
  </si>
  <si>
    <t>Цифомандра</t>
  </si>
  <si>
    <t>н/р</t>
  </si>
  <si>
    <t>надранній</t>
  </si>
  <si>
    <t>Цукровий бізон</t>
  </si>
  <si>
    <t>с</t>
  </si>
  <si>
    <t xml:space="preserve">средньостиглий </t>
  </si>
  <si>
    <t>Чіо-чіо сан</t>
  </si>
  <si>
    <t>с/п</t>
  </si>
  <si>
    <t>середньопізній</t>
  </si>
  <si>
    <t>Чайка</t>
  </si>
  <si>
    <t>п</t>
  </si>
  <si>
    <t>Шапка Мономаха</t>
  </si>
  <si>
    <t>Ювілейний Тарасенко</t>
  </si>
  <si>
    <t>Кримсон Cвіт (банка 500г)</t>
  </si>
  <si>
    <t>Чарльстон Грей (банка 500г)</t>
  </si>
  <si>
    <t>Шуга Бебі (банка 500г)</t>
  </si>
  <si>
    <t xml:space="preserve">Амагер (п) (банка 500г) </t>
  </si>
  <si>
    <t xml:space="preserve">Білосніжка (п) (банка 500г) </t>
  </si>
  <si>
    <t xml:space="preserve">Дитмаршер Фрюєр (р) (банка 500г) </t>
  </si>
  <si>
    <t xml:space="preserve">Золотий Гектар (р) (банка 500г) </t>
  </si>
  <si>
    <t xml:space="preserve">Копенгаген Маркет (р) (банка 500г) </t>
  </si>
  <si>
    <t>Леся (п) (банка 500г)</t>
  </si>
  <si>
    <t xml:space="preserve">Ольга (п) (банка 500г) </t>
  </si>
  <si>
    <t>Росава (банка 500г)</t>
  </si>
  <si>
    <t>Тюркіс (банка 500г)</t>
  </si>
  <si>
    <t xml:space="preserve">Українська осінь (п) (банка 500г) </t>
  </si>
  <si>
    <t xml:space="preserve">Харківська зимова (п) (банка 500г) </t>
  </si>
  <si>
    <t>Джана Канарія F1 (банка 250г)</t>
  </si>
  <si>
    <t>Амстердамська (банка 500г) 90% схожість</t>
  </si>
  <si>
    <t>Віта Лонга (банка 500г)</t>
  </si>
  <si>
    <t>Карлена (банка 500г)</t>
  </si>
  <si>
    <t>18 днів (банка 500г)</t>
  </si>
  <si>
    <t>Довга червона (банка 500г)</t>
  </si>
  <si>
    <t>Еспрессо F1 (банка 250г)</t>
  </si>
  <si>
    <t>Ілка (банка 500г)</t>
  </si>
  <si>
    <t>Шантане (банка 500г)</t>
  </si>
  <si>
    <t xml:space="preserve">Іра F1 (банка 250г) </t>
  </si>
  <si>
    <t>Денар (банка 250г)</t>
  </si>
  <si>
    <t>Кучерява (банка 250г)</t>
  </si>
  <si>
    <t>Ріо Фуєго (банка 500г)</t>
  </si>
  <si>
    <t xml:space="preserve">пізньостиглий </t>
  </si>
  <si>
    <t xml:space="preserve">Яна (п) (банка 500г) </t>
  </si>
  <si>
    <t>Цвітна капуста уп.1 000 - 10 000 шт.</t>
  </si>
  <si>
    <t>Трава Газонна Уні (упак 0,9кг)</t>
  </si>
  <si>
    <r>
      <t xml:space="preserve">Дитмаршер Фрюєр </t>
    </r>
    <r>
      <rPr>
        <i/>
        <sz val="10"/>
        <rFont val="Times New Roman"/>
        <family val="1"/>
        <charset val="204"/>
      </rPr>
      <t>(р)</t>
    </r>
  </si>
  <si>
    <r>
      <t xml:space="preserve">Золотий Гектар </t>
    </r>
    <r>
      <rPr>
        <i/>
        <sz val="10"/>
        <rFont val="Times New Roman"/>
        <family val="1"/>
        <charset val="204"/>
      </rPr>
      <t>(р)</t>
    </r>
  </si>
  <si>
    <r>
      <t xml:space="preserve">Іюньська </t>
    </r>
    <r>
      <rPr>
        <i/>
        <sz val="10"/>
        <rFont val="Times New Roman"/>
        <family val="1"/>
        <charset val="204"/>
      </rPr>
      <t xml:space="preserve">(р) </t>
    </r>
    <r>
      <rPr>
        <sz val="10"/>
        <rFont val="Times New Roman"/>
        <family val="1"/>
        <charset val="204"/>
      </rPr>
      <t>(банка 500г)</t>
    </r>
  </si>
  <si>
    <r>
      <t xml:space="preserve">Баттернат (сортотип Арабатський) </t>
    </r>
    <r>
      <rPr>
        <i/>
        <sz val="10"/>
        <color indexed="10"/>
        <rFont val="Times New Roman"/>
        <family val="1"/>
        <charset val="204"/>
      </rPr>
      <t>Новинка</t>
    </r>
  </si>
  <si>
    <r>
      <t>Ліка (п) (банка 500г)</t>
    </r>
    <r>
      <rPr>
        <i/>
        <sz val="10"/>
        <rFont val="Times New Roman"/>
        <family val="1"/>
        <charset val="204"/>
      </rPr>
      <t xml:space="preserve"> </t>
    </r>
  </si>
  <si>
    <r>
      <t>Українська осінь (п) 90</t>
    </r>
    <r>
      <rPr>
        <i/>
        <sz val="10"/>
        <rFont val="Times New Roman"/>
        <family val="1"/>
        <charset val="204"/>
      </rPr>
      <t>% схожість</t>
    </r>
  </si>
  <si>
    <r>
      <t>Харківська зимова (п) 84</t>
    </r>
    <r>
      <rPr>
        <i/>
        <sz val="10"/>
        <rFont val="Times New Roman"/>
        <family val="1"/>
        <charset val="204"/>
      </rPr>
      <t>% схожість</t>
    </r>
  </si>
  <si>
    <r>
      <t>Яна (п)</t>
    </r>
    <r>
      <rPr>
        <i/>
        <sz val="10"/>
        <rFont val="Times New Roman"/>
        <family val="1"/>
        <charset val="204"/>
      </rPr>
      <t xml:space="preserve"> 96% схожість</t>
    </r>
  </si>
  <si>
    <r>
      <t>Ярославна (п)</t>
    </r>
    <r>
      <rPr>
        <i/>
        <sz val="10"/>
        <rFont val="Times New Roman"/>
        <family val="1"/>
        <charset val="204"/>
      </rPr>
      <t xml:space="preserve"> 94% схожість</t>
    </r>
  </si>
  <si>
    <r>
      <t>Еліта F1 1 000 насіннин 99</t>
    </r>
    <r>
      <rPr>
        <i/>
        <sz val="10"/>
        <rFont val="Times New Roman"/>
        <family val="1"/>
        <charset val="204"/>
      </rPr>
      <t>% схожість</t>
    </r>
  </si>
  <si>
    <r>
      <t xml:space="preserve">Капуста білоголова </t>
    </r>
    <r>
      <rPr>
        <i/>
        <sz val="10"/>
        <rFont val="Times New Roman"/>
        <family val="1"/>
        <charset val="204"/>
      </rPr>
      <t xml:space="preserve">проф-пакети </t>
    </r>
    <r>
      <rPr>
        <b/>
        <i/>
        <sz val="10"/>
        <rFont val="Times New Roman"/>
        <family val="1"/>
        <charset val="204"/>
      </rPr>
      <t>1 000 нас.</t>
    </r>
  </si>
  <si>
    <r>
      <t xml:space="preserve">Ельвіра (рання 65-70 днів) </t>
    </r>
    <r>
      <rPr>
        <i/>
        <sz val="10"/>
        <rFont val="Times New Roman"/>
        <family val="1"/>
        <charset val="204"/>
      </rPr>
      <t xml:space="preserve">1000 насіннин, </t>
    </r>
    <r>
      <rPr>
        <sz val="10"/>
        <rFont val="Times New Roman"/>
        <family val="1"/>
        <charset val="204"/>
      </rPr>
      <t>80% схожість</t>
    </r>
  </si>
  <si>
    <r>
      <t>Кремо F1</t>
    </r>
    <r>
      <rPr>
        <b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1 000 насіннин</t>
    </r>
    <r>
      <rPr>
        <sz val="10"/>
        <rFont val="Times New Roman"/>
        <family val="1"/>
        <charset val="204"/>
      </rPr>
      <t xml:space="preserve"> 98</t>
    </r>
    <r>
      <rPr>
        <i/>
        <sz val="10"/>
        <rFont val="Times New Roman"/>
        <family val="1"/>
        <charset val="204"/>
      </rPr>
      <t>% схожість</t>
    </r>
  </si>
  <si>
    <r>
      <t>Сніговий гігант (банка 250г) 76</t>
    </r>
    <r>
      <rPr>
        <i/>
        <sz val="10"/>
        <rFont val="Times New Roman"/>
        <family val="1"/>
        <charset val="204"/>
      </rPr>
      <t>% схожість</t>
    </r>
  </si>
  <si>
    <r>
      <t>Ескімо F1 (н/р)</t>
    </r>
    <r>
      <rPr>
        <i/>
        <sz val="10"/>
        <rFont val="Times New Roman"/>
        <family val="1"/>
        <charset val="204"/>
      </rPr>
      <t xml:space="preserve"> 1 000 насіннин, 97% схожість</t>
    </r>
  </si>
  <si>
    <r>
      <t xml:space="preserve">Пекінська </t>
    </r>
    <r>
      <rPr>
        <i/>
        <sz val="10"/>
        <rFont val="Times New Roman"/>
        <family val="1"/>
        <charset val="204"/>
      </rPr>
      <t>(листова форма)</t>
    </r>
  </si>
  <si>
    <r>
      <t xml:space="preserve">Богатир   </t>
    </r>
    <r>
      <rPr>
        <i/>
        <sz val="10"/>
        <rFont val="Times New Roman"/>
        <family val="1"/>
        <charset val="204"/>
      </rPr>
      <t>77% схожість</t>
    </r>
  </si>
  <si>
    <r>
      <t xml:space="preserve">Присадибна </t>
    </r>
    <r>
      <rPr>
        <i/>
        <sz val="10"/>
        <rFont val="Times New Roman"/>
        <family val="1"/>
        <charset val="204"/>
      </rPr>
      <t>(на зерно)</t>
    </r>
  </si>
  <si>
    <r>
      <t xml:space="preserve">Хільда Спаржева кущова </t>
    </r>
    <r>
      <rPr>
        <i/>
        <sz val="10"/>
        <rFont val="Times New Roman"/>
        <family val="1"/>
        <charset val="204"/>
      </rPr>
      <t>( синя)</t>
    </r>
  </si>
  <si>
    <r>
      <t>Нантська Харківська (банка 500г) 90</t>
    </r>
    <r>
      <rPr>
        <i/>
        <sz val="10"/>
        <rFont val="Times New Roman"/>
        <family val="1"/>
        <charset val="204"/>
      </rPr>
      <t>% схожість</t>
    </r>
  </si>
  <si>
    <r>
      <t xml:space="preserve">Перфекція (банка 500г) 90% </t>
    </r>
    <r>
      <rPr>
        <i/>
        <sz val="10"/>
        <rFont val="Times New Roman"/>
        <family val="1"/>
        <charset val="204"/>
      </rPr>
      <t>схожість</t>
    </r>
  </si>
  <si>
    <r>
      <t>Тіп-Топ (банка 500г) 76</t>
    </r>
    <r>
      <rPr>
        <i/>
        <sz val="10"/>
        <rFont val="Times New Roman"/>
        <family val="1"/>
        <charset val="204"/>
      </rPr>
      <t>% схожість</t>
    </r>
  </si>
  <si>
    <r>
      <t>Тушон (банка 500г) 76</t>
    </r>
    <r>
      <rPr>
        <i/>
        <sz val="10"/>
        <rFont val="Times New Roman"/>
        <family val="1"/>
        <charset val="204"/>
      </rPr>
      <t>% схожість</t>
    </r>
  </si>
  <si>
    <r>
      <t xml:space="preserve">Аніта </t>
    </r>
    <r>
      <rPr>
        <i/>
        <sz val="10"/>
        <rFont val="Times New Roman"/>
        <family val="1"/>
        <charset val="204"/>
      </rPr>
      <t>(листова)</t>
    </r>
  </si>
  <si>
    <t xml:space="preserve">Матросик </t>
  </si>
  <si>
    <t xml:space="preserve">Херсонський </t>
  </si>
  <si>
    <t>Айзберг</t>
  </si>
  <si>
    <t>Алексеевский</t>
  </si>
  <si>
    <t xml:space="preserve">Центауер </t>
  </si>
  <si>
    <t>Альянс</t>
  </si>
  <si>
    <t>Борчанський</t>
  </si>
  <si>
    <t>Макс Плюс</t>
  </si>
  <si>
    <t>Скарб</t>
  </si>
  <si>
    <t>Цільнолистий</t>
  </si>
  <si>
    <t>Поранек</t>
  </si>
  <si>
    <t>Романеско</t>
  </si>
  <si>
    <t>Леженд F1</t>
  </si>
  <si>
    <t>Курода Шантане (банка 500г)</t>
  </si>
  <si>
    <t>Далекосхідний 27</t>
  </si>
  <si>
    <t>Китайські змії</t>
  </si>
  <si>
    <r>
      <t>Козіма F1</t>
    </r>
    <r>
      <rPr>
        <i/>
        <sz val="10"/>
        <rFont val="Times New Roman"/>
        <family val="1"/>
        <charset val="204"/>
      </rPr>
      <t xml:space="preserve"> самозапильний</t>
    </r>
  </si>
  <si>
    <r>
      <t>Козіма F1 (пак 250шт)</t>
    </r>
    <r>
      <rPr>
        <i/>
        <sz val="10"/>
        <rFont val="Times New Roman"/>
        <family val="1"/>
        <charset val="204"/>
      </rPr>
      <t xml:space="preserve"> самозапильний</t>
    </r>
  </si>
  <si>
    <t>Малиш</t>
  </si>
  <si>
    <t>Ніжинський 12</t>
  </si>
  <si>
    <t>Роднічок F1</t>
  </si>
  <si>
    <t>Сопліца</t>
  </si>
  <si>
    <t>Султан F1</t>
  </si>
  <si>
    <t>Форум F1</t>
  </si>
  <si>
    <t>Людмила</t>
  </si>
  <si>
    <t xml:space="preserve">Перець гіркий Аснський </t>
  </si>
  <si>
    <t>Червоне серце</t>
  </si>
  <si>
    <t>Зимова біла кругла</t>
  </si>
  <si>
    <t>Літня Одеська 5</t>
  </si>
  <si>
    <t>Долматинка</t>
  </si>
  <si>
    <t>Лайбаховський лід</t>
  </si>
  <si>
    <t>Одеський Кучерявець</t>
  </si>
  <si>
    <t xml:space="preserve">Салат Ред Пік </t>
  </si>
  <si>
    <t>Салатний цикорій Палла Росса</t>
  </si>
  <si>
    <t>Індіго</t>
  </si>
  <si>
    <t>Абаканський рожевий</t>
  </si>
  <si>
    <t xml:space="preserve">Ананасний </t>
  </si>
  <si>
    <t xml:space="preserve">Апельсин </t>
  </si>
  <si>
    <t>Астероїд</t>
  </si>
  <si>
    <t>Балконне чудо червоне</t>
  </si>
  <si>
    <t>Балконне чудо жовте</t>
  </si>
  <si>
    <t>Банзай</t>
  </si>
  <si>
    <t>Бонсай</t>
  </si>
  <si>
    <t>Британський сніданок</t>
  </si>
  <si>
    <t>Волове сердце рожеве</t>
  </si>
  <si>
    <t xml:space="preserve">Гібрид Тарасенка рожевий </t>
  </si>
  <si>
    <t>Гулівер</t>
  </si>
  <si>
    <t xml:space="preserve">Де барао гігант жовтий </t>
  </si>
  <si>
    <t>Де барао гігант червоний</t>
  </si>
  <si>
    <t xml:space="preserve">Де барао золотистий </t>
  </si>
  <si>
    <t>Де барао оранжевий</t>
  </si>
  <si>
    <t>Де барао гігант рожевий</t>
  </si>
  <si>
    <t>Де барао чорний</t>
  </si>
  <si>
    <t xml:space="preserve">Ельдорадо рожевий </t>
  </si>
  <si>
    <t>Золоті пальчики</t>
  </si>
  <si>
    <t>Золота Королева</t>
  </si>
  <si>
    <t xml:space="preserve">Казка </t>
  </si>
  <si>
    <t>Король гігантів</t>
  </si>
  <si>
    <t>Кремльовські куранти</t>
  </si>
  <si>
    <t xml:space="preserve">Лінда червона </t>
  </si>
  <si>
    <t>Малиновий ведмедик</t>
  </si>
  <si>
    <t xml:space="preserve">Мулатка </t>
  </si>
  <si>
    <t xml:space="preserve">Український Велетень </t>
  </si>
  <si>
    <t xml:space="preserve">Хлєбосольний </t>
  </si>
  <si>
    <t>Хурма</t>
  </si>
  <si>
    <t xml:space="preserve">Цар колокол </t>
  </si>
  <si>
    <t>Чорний принц</t>
  </si>
  <si>
    <t xml:space="preserve">Цибуля Лісбон біла </t>
  </si>
  <si>
    <t xml:space="preserve">Риваль (циліндричний) </t>
  </si>
  <si>
    <t xml:space="preserve">Болгарка (Дамський пальчик) </t>
  </si>
  <si>
    <t xml:space="preserve">Джоф </t>
  </si>
  <si>
    <t xml:space="preserve">Фаворит </t>
  </si>
  <si>
    <r>
      <t>Анніка F1 парт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самозапильний</t>
    </r>
  </si>
  <si>
    <r>
      <t>Анніка F1 парт.(250шт)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самозапильний</t>
    </r>
  </si>
  <si>
    <r>
      <t xml:space="preserve">Бодіна F1 </t>
    </r>
    <r>
      <rPr>
        <i/>
        <sz val="10"/>
        <color indexed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самозапильний</t>
    </r>
  </si>
  <si>
    <r>
      <t>Бодіна F1 (пак 250шт)</t>
    </r>
    <r>
      <rPr>
        <sz val="10"/>
        <color indexed="12"/>
        <rFont val="Times New Roman"/>
        <family val="1"/>
        <charset val="204"/>
      </rPr>
      <t xml:space="preserve"> </t>
    </r>
    <r>
      <rPr>
        <i/>
        <sz val="10"/>
        <color indexed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самозапильний</t>
    </r>
  </si>
  <si>
    <r>
      <t xml:space="preserve">Вдалий F1 </t>
    </r>
    <r>
      <rPr>
        <i/>
        <sz val="10"/>
        <color indexed="12"/>
        <rFont val="Times New Roman"/>
        <family val="1"/>
        <charset val="204"/>
      </rPr>
      <t xml:space="preserve"> </t>
    </r>
  </si>
  <si>
    <t xml:space="preserve">Забава F1 (пак. 250шт) </t>
  </si>
  <si>
    <t>Мальва F1</t>
  </si>
  <si>
    <t xml:space="preserve">Надійний F1 </t>
  </si>
  <si>
    <t xml:space="preserve">Рясний F1 </t>
  </si>
  <si>
    <r>
      <t>Святковий F1</t>
    </r>
    <r>
      <rPr>
        <b/>
        <i/>
        <sz val="10"/>
        <rFont val="Times New Roman"/>
        <family val="1"/>
        <charset val="204"/>
      </rPr>
      <t xml:space="preserve"> </t>
    </r>
  </si>
  <si>
    <t xml:space="preserve">Хрумкий F1 </t>
  </si>
  <si>
    <t xml:space="preserve">Щедрий F1 </t>
  </si>
  <si>
    <r>
      <t xml:space="preserve">Червона шапочка </t>
    </r>
    <r>
      <rPr>
        <i/>
        <sz val="10"/>
        <color indexed="12"/>
        <rFont val="Times New Roman"/>
        <family val="1"/>
        <charset val="204"/>
      </rPr>
      <t xml:space="preserve"> </t>
    </r>
  </si>
  <si>
    <r>
      <t>Сяйво</t>
    </r>
    <r>
      <rPr>
        <i/>
        <sz val="10"/>
        <rFont val="Times New Roman"/>
        <family val="1"/>
        <charset val="204"/>
      </rPr>
      <t xml:space="preserve"> (круглий оранжевий) </t>
    </r>
  </si>
  <si>
    <r>
      <t xml:space="preserve">Соляріс (банка 500г) </t>
    </r>
    <r>
      <rPr>
        <i/>
        <sz val="10"/>
        <color indexed="48"/>
        <rFont val="Times New Roman"/>
        <family val="1"/>
        <charset val="204"/>
      </rPr>
      <t xml:space="preserve"> </t>
    </r>
  </si>
  <si>
    <r>
      <t xml:space="preserve">Соляріс (банка 250г) </t>
    </r>
    <r>
      <rPr>
        <b/>
        <i/>
        <sz val="10"/>
        <color indexed="61"/>
        <rFont val="Times New Roman"/>
        <family val="1"/>
        <charset val="204"/>
      </rPr>
      <t xml:space="preserve"> </t>
    </r>
  </si>
  <si>
    <t xml:space="preserve">Радісний </t>
  </si>
  <si>
    <r>
      <t xml:space="preserve">Персей (банка 500г) </t>
    </r>
    <r>
      <rPr>
        <i/>
        <sz val="10"/>
        <color indexed="48"/>
        <rFont val="Times New Roman"/>
        <family val="1"/>
        <charset val="204"/>
      </rPr>
      <t xml:space="preserve"> </t>
    </r>
  </si>
  <si>
    <r>
      <t xml:space="preserve">Персей (банка 250г) </t>
    </r>
    <r>
      <rPr>
        <i/>
        <sz val="10"/>
        <color indexed="48"/>
        <rFont val="Times New Roman"/>
        <family val="1"/>
        <charset val="204"/>
      </rPr>
      <t xml:space="preserve"> </t>
    </r>
  </si>
  <si>
    <r>
      <t>Мобіл</t>
    </r>
    <r>
      <rPr>
        <i/>
        <sz val="10"/>
        <color indexed="61"/>
        <rFont val="Times New Roman"/>
        <family val="1"/>
        <charset val="204"/>
      </rPr>
      <t xml:space="preserve"> </t>
    </r>
    <r>
      <rPr>
        <b/>
        <i/>
        <sz val="10"/>
        <color indexed="61"/>
        <rFont val="Times New Roman"/>
        <family val="1"/>
        <charset val="204"/>
      </rPr>
      <t xml:space="preserve">(банка 500г) </t>
    </r>
  </si>
  <si>
    <r>
      <t>Мобіл</t>
    </r>
    <r>
      <rPr>
        <i/>
        <sz val="10"/>
        <color indexed="61"/>
        <rFont val="Times New Roman"/>
        <family val="1"/>
        <charset val="204"/>
      </rPr>
      <t xml:space="preserve"> </t>
    </r>
    <r>
      <rPr>
        <b/>
        <i/>
        <sz val="10"/>
        <color indexed="61"/>
        <rFont val="Times New Roman"/>
        <family val="1"/>
        <charset val="204"/>
      </rPr>
      <t xml:space="preserve">(банка 250г) </t>
    </r>
  </si>
  <si>
    <r>
      <t>Лія</t>
    </r>
    <r>
      <rPr>
        <i/>
        <sz val="10"/>
        <color indexed="61"/>
        <rFont val="Times New Roman"/>
        <family val="1"/>
        <charset val="204"/>
      </rPr>
      <t xml:space="preserve"> </t>
    </r>
    <r>
      <rPr>
        <b/>
        <i/>
        <sz val="10"/>
        <color indexed="61"/>
        <rFont val="Times New Roman"/>
        <family val="1"/>
        <charset val="204"/>
      </rPr>
      <t xml:space="preserve">(банка 500г) </t>
    </r>
  </si>
  <si>
    <r>
      <t>Лія</t>
    </r>
    <r>
      <rPr>
        <i/>
        <sz val="10"/>
        <color indexed="61"/>
        <rFont val="Times New Roman"/>
        <family val="1"/>
        <charset val="204"/>
      </rPr>
      <t xml:space="preserve"> </t>
    </r>
    <r>
      <rPr>
        <b/>
        <i/>
        <sz val="10"/>
        <color indexed="61"/>
        <rFont val="Times New Roman"/>
        <family val="1"/>
        <charset val="204"/>
      </rPr>
      <t xml:space="preserve">(банка 250г) </t>
    </r>
  </si>
  <si>
    <r>
      <t xml:space="preserve">Кембел (банка 500г) </t>
    </r>
    <r>
      <rPr>
        <i/>
        <sz val="10"/>
        <color indexed="48"/>
        <rFont val="Times New Roman"/>
        <family val="1"/>
        <charset val="204"/>
      </rPr>
      <t xml:space="preserve"> </t>
    </r>
  </si>
  <si>
    <r>
      <t>Кембел (банка 250г)</t>
    </r>
    <r>
      <rPr>
        <i/>
        <sz val="10"/>
        <color indexed="48"/>
        <rFont val="Times New Roman"/>
        <family val="1"/>
        <charset val="204"/>
      </rPr>
      <t xml:space="preserve">  </t>
    </r>
  </si>
  <si>
    <t xml:space="preserve">Баллада (банка 500г) </t>
  </si>
  <si>
    <r>
      <t xml:space="preserve">Баллада (банка 250г) </t>
    </r>
    <r>
      <rPr>
        <i/>
        <sz val="10"/>
        <color indexed="61"/>
        <rFont val="Times New Roman"/>
        <family val="1"/>
        <charset val="204"/>
      </rPr>
      <t xml:space="preserve"> </t>
    </r>
  </si>
  <si>
    <r>
      <t xml:space="preserve">Анаконда </t>
    </r>
    <r>
      <rPr>
        <i/>
        <sz val="10"/>
        <rFont val="Times New Roman"/>
        <family val="1"/>
        <charset val="204"/>
      </rPr>
      <t xml:space="preserve">(сливка) </t>
    </r>
  </si>
  <si>
    <r>
      <t xml:space="preserve">Краковянка </t>
    </r>
    <r>
      <rPr>
        <i/>
        <sz val="10"/>
        <rFont val="Times New Roman"/>
        <family val="1"/>
        <charset val="204"/>
      </rPr>
      <t>(сортотип ЧБК</t>
    </r>
    <r>
      <rPr>
        <sz val="10"/>
        <rFont val="Times New Roman"/>
        <family val="1"/>
        <charset val="204"/>
      </rPr>
      <t xml:space="preserve">) </t>
    </r>
  </si>
  <si>
    <t>ТОВ "Еліта Сідс"</t>
  </si>
  <si>
    <t>Продюсер (банка 500г)</t>
  </si>
  <si>
    <t>Сулейка  (пізня 110-125 днів) 1000 насінин</t>
  </si>
  <si>
    <t>3600</t>
  </si>
  <si>
    <t>2100</t>
  </si>
  <si>
    <t>3300</t>
  </si>
  <si>
    <t>2040</t>
  </si>
  <si>
    <t>3900</t>
  </si>
  <si>
    <r>
      <t xml:space="preserve">Замовлення приймаються за </t>
    </r>
    <r>
      <rPr>
        <b/>
        <sz val="12"/>
        <color rgb="FF0000FF"/>
        <rFont val="Times New Roman"/>
        <family val="1"/>
        <charset val="204"/>
      </rPr>
      <t>тел. 0961047195</t>
    </r>
    <r>
      <rPr>
        <b/>
        <sz val="12"/>
        <rFont val="Times New Roman"/>
        <family val="1"/>
        <charset val="204"/>
      </rPr>
      <t xml:space="preserve">, </t>
    </r>
    <r>
      <rPr>
        <b/>
        <sz val="12"/>
        <color rgb="FF0000FF"/>
        <rFont val="Times New Roman"/>
        <family val="1"/>
        <charset val="204"/>
      </rPr>
      <t>0676353945</t>
    </r>
    <r>
      <rPr>
        <b/>
        <sz val="12"/>
        <rFont val="Times New Roman"/>
        <family val="1"/>
        <charset val="204"/>
      </rPr>
      <t xml:space="preserve">. та за електронною адресою. </t>
    </r>
    <r>
      <rPr>
        <b/>
        <sz val="12"/>
        <color rgb="FF0000FF"/>
        <rFont val="Times New Roman"/>
        <family val="1"/>
        <charset val="204"/>
      </rPr>
      <t>elitaseeds@ukr.net</t>
    </r>
  </si>
  <si>
    <t>без знижки291,00</t>
  </si>
  <si>
    <t>НАЗВА КУЛЬТУРИ</t>
  </si>
  <si>
    <t>ціна, грн з ПДВ</t>
  </si>
  <si>
    <t>8шт</t>
  </si>
  <si>
    <t>0,5г</t>
  </si>
  <si>
    <t>Баклажани</t>
  </si>
  <si>
    <t>0,3г</t>
  </si>
  <si>
    <t>2,10</t>
  </si>
  <si>
    <t>Капуста цвітна</t>
  </si>
  <si>
    <t>2,04</t>
  </si>
  <si>
    <t>20шт</t>
  </si>
  <si>
    <t>Чорний красень (c/р)</t>
  </si>
  <si>
    <t>3г</t>
  </si>
  <si>
    <t>Бордо (с/р)</t>
  </si>
  <si>
    <t>Детройт (с/п)</t>
  </si>
  <si>
    <t>Снігова куля (п)</t>
  </si>
  <si>
    <t>2г</t>
  </si>
  <si>
    <t>Cніговий гігант</t>
  </si>
  <si>
    <t>Темно червоний (с)</t>
  </si>
  <si>
    <t>Циліндр (с/п)</t>
  </si>
  <si>
    <t>Арабатський  (п)</t>
  </si>
  <si>
    <t>15шт</t>
  </si>
  <si>
    <t>Волзький Сірий (с/п)</t>
  </si>
  <si>
    <t>12шт</t>
  </si>
  <si>
    <t>1г</t>
  </si>
  <si>
    <t>5шт</t>
  </si>
  <si>
    <t>10шт</t>
  </si>
  <si>
    <t>Астраханський (с)</t>
  </si>
  <si>
    <t>Руж Віф Детамп (с/п)</t>
  </si>
  <si>
    <t>Стофунтовий (с/п)</t>
  </si>
  <si>
    <t>1,5г</t>
  </si>
  <si>
    <t>Княжич (р)</t>
  </si>
  <si>
    <t xml:space="preserve">Альфа (р) </t>
  </si>
  <si>
    <t>10г</t>
  </si>
  <si>
    <t>Чарівник (р)</t>
  </si>
  <si>
    <t>Берегиня (с)</t>
  </si>
  <si>
    <t>Дідона (с)</t>
  </si>
  <si>
    <t xml:space="preserve">Золотиста (с) </t>
  </si>
  <si>
    <t>Колгоспниця (с)</t>
  </si>
  <si>
    <t>Тітовка (у/р)</t>
  </si>
  <si>
    <t>Сакса кущова спаржева</t>
  </si>
  <si>
    <t>Аеронавт (р)</t>
  </si>
  <si>
    <t xml:space="preserve">Кукурудза </t>
  </si>
  <si>
    <t>Делікатесна (с)</t>
  </si>
  <si>
    <t>Гайдамака  (р)</t>
  </si>
  <si>
    <t>Грибовський (с)</t>
  </si>
  <si>
    <t>Снігова Королева</t>
  </si>
  <si>
    <t>Золотинка (р)</t>
  </si>
  <si>
    <t>Амброзія (п)</t>
  </si>
  <si>
    <t>Мамонт</t>
  </si>
  <si>
    <t>Огірки</t>
  </si>
  <si>
    <t>Дитмаршер Фрюєр (р)</t>
  </si>
  <si>
    <t>0,1г</t>
  </si>
  <si>
    <t>Золотий гектар (р)</t>
  </si>
  <si>
    <t>Вдалий F1 (р)</t>
  </si>
  <si>
    <t>Камінна голова (п)</t>
  </si>
  <si>
    <t>Далекосхідний 27 (с)</t>
  </si>
  <si>
    <t>Засолочний (с)</t>
  </si>
  <si>
    <t>Тюркіс (п)</t>
  </si>
  <si>
    <t>Українська осінь (п)</t>
  </si>
  <si>
    <t>Харківська зимова(п)</t>
  </si>
  <si>
    <t>Конкурент (р)</t>
  </si>
  <si>
    <t>Амстердамська (р)</t>
  </si>
  <si>
    <t>Льоша F1 (р)</t>
  </si>
  <si>
    <t>Карлена (п)</t>
  </si>
  <si>
    <t>Надійний F1 (р)</t>
  </si>
  <si>
    <t>Нантська (с)</t>
  </si>
  <si>
    <t>Ніжинський 12 (с/р)</t>
  </si>
  <si>
    <t>Оленка (р)</t>
  </si>
  <si>
    <t>Паризький корнішон (с/р)</t>
  </si>
  <si>
    <t>Тушон (с)</t>
  </si>
  <si>
    <t>Роднічок F 1 (с/р)</t>
  </si>
  <si>
    <t>Червона без серцевини (п)</t>
  </si>
  <si>
    <t>Червоний велетень (п)</t>
  </si>
  <si>
    <t>Яскрава (с)</t>
  </si>
  <si>
    <t>Святковий F1</t>
  </si>
  <si>
    <t>Патисони</t>
  </si>
  <si>
    <t>Сквирський F1 (р)</t>
  </si>
  <si>
    <t>Білі (с)</t>
  </si>
  <si>
    <t>25шт</t>
  </si>
  <si>
    <t>Оранжевий (р)</t>
  </si>
  <si>
    <t>Петрушка</t>
  </si>
  <si>
    <t>Трой F1 (с)</t>
  </si>
  <si>
    <t>Фенікс (п)</t>
  </si>
  <si>
    <t>Фенікс плюс (п)</t>
  </si>
  <si>
    <t>Хрумкий F1</t>
  </si>
  <si>
    <t>Листова  Карнавал</t>
  </si>
  <si>
    <t>Листова Італійський гігант</t>
  </si>
  <si>
    <t>Щедрий  F1 (р)</t>
  </si>
  <si>
    <t>Перець гіркий</t>
  </si>
  <si>
    <t xml:space="preserve">Астраханський </t>
  </si>
  <si>
    <t>0,2г</t>
  </si>
  <si>
    <t>Томати</t>
  </si>
  <si>
    <t>Перець солодкий</t>
  </si>
  <si>
    <t>Богатир (с)</t>
  </si>
  <si>
    <t>Вероніка (с)</t>
  </si>
  <si>
    <t>Гурме (с)</t>
  </si>
  <si>
    <t>Волове серце червоне (с)</t>
  </si>
  <si>
    <t>Де Барао оранжевий (с)</t>
  </si>
  <si>
    <t>Де Барао червоний (с/п)</t>
  </si>
  <si>
    <t>Де Барао чорний</t>
  </si>
  <si>
    <t>Подарок Молдови (р)</t>
  </si>
  <si>
    <t>Редиска</t>
  </si>
  <si>
    <t>18 днів (р)</t>
  </si>
  <si>
    <t>Ілка (с)</t>
  </si>
  <si>
    <t xml:space="preserve">Рубін (с/р) </t>
  </si>
  <si>
    <t>Сакса (с)</t>
  </si>
  <si>
    <t>Чемпіон (р)</t>
  </si>
  <si>
    <t>Лагідний (с/р)</t>
  </si>
  <si>
    <t>Зимова чорна Сквирська (с)</t>
  </si>
  <si>
    <t>Лолло Біонда (р)</t>
  </si>
  <si>
    <t>Лолло Росса (р)</t>
  </si>
  <si>
    <t>Одеський кучерявець  (с)</t>
  </si>
  <si>
    <t>Сніжинка (р)</t>
  </si>
  <si>
    <t>Цибуля</t>
  </si>
  <si>
    <t>Ріо Фуєго (р)</t>
  </si>
  <si>
    <t>Халцедон (с)</t>
  </si>
  <si>
    <t>Рожевий фламінго (с/р)</t>
  </si>
  <si>
    <t>Цибуля-батун</t>
  </si>
  <si>
    <t>Руслан (с)</t>
  </si>
  <si>
    <t>Цибуля-Шніт</t>
  </si>
  <si>
    <t>Санька (у/р)</t>
  </si>
  <si>
    <t>Щавель</t>
  </si>
  <si>
    <t>Широколистий (с)</t>
  </si>
  <si>
    <t>Флора  (р)</t>
  </si>
  <si>
    <t xml:space="preserve">Наявнівть товару на данний час </t>
  </si>
  <si>
    <t>Хурма (с/р)</t>
  </si>
  <si>
    <t xml:space="preserve">Замов-лення </t>
  </si>
  <si>
    <t>Маса в пакеті, г/шт</t>
  </si>
  <si>
    <r>
      <t xml:space="preserve">Замовлення приймаються за </t>
    </r>
    <r>
      <rPr>
        <b/>
        <sz val="10"/>
        <color rgb="FF0000FF"/>
        <rFont val="Times New Roman"/>
        <family val="1"/>
        <charset val="204"/>
      </rPr>
      <t>тел. 0961047195</t>
    </r>
    <r>
      <rPr>
        <b/>
        <sz val="10"/>
        <rFont val="Times New Roman"/>
        <family val="1"/>
        <charset val="204"/>
      </rPr>
      <t xml:space="preserve">, </t>
    </r>
    <r>
      <rPr>
        <b/>
        <sz val="10"/>
        <color rgb="FF0000FF"/>
        <rFont val="Times New Roman"/>
        <family val="1"/>
        <charset val="204"/>
      </rPr>
      <t>0676353945</t>
    </r>
    <r>
      <rPr>
        <b/>
        <sz val="10"/>
        <rFont val="Times New Roman"/>
        <family val="1"/>
        <charset val="204"/>
      </rPr>
      <t xml:space="preserve">. та за електронною адресою. </t>
    </r>
    <r>
      <rPr>
        <b/>
        <sz val="10"/>
        <color rgb="FF0000FF"/>
        <rFont val="Times New Roman"/>
        <family val="1"/>
        <charset val="204"/>
      </rPr>
      <t>elitaseeds@ukr.net</t>
    </r>
  </si>
  <si>
    <t xml:space="preserve">Український багатоплідний (р) </t>
  </si>
  <si>
    <r>
      <t xml:space="preserve">Шугар Бон </t>
    </r>
    <r>
      <rPr>
        <i/>
        <sz val="10"/>
        <rFont val="Times New Roman"/>
        <family val="1"/>
        <charset val="204"/>
      </rPr>
      <t>(цукровий)</t>
    </r>
  </si>
  <si>
    <r>
      <t xml:space="preserve">Бергольд </t>
    </r>
    <r>
      <rPr>
        <i/>
        <sz val="10"/>
        <rFont val="Times New Roman"/>
        <family val="1"/>
        <charset val="204"/>
      </rPr>
      <t>(жовта)</t>
    </r>
  </si>
  <si>
    <r>
      <t xml:space="preserve">Присадибна  на зерно </t>
    </r>
    <r>
      <rPr>
        <i/>
        <sz val="10"/>
        <rFont val="Times New Roman"/>
        <family val="1"/>
        <charset val="204"/>
      </rPr>
      <t>( біле нас.)</t>
    </r>
    <r>
      <rPr>
        <sz val="10"/>
        <rFont val="Times New Roman"/>
        <family val="1"/>
        <charset val="204"/>
      </rPr>
      <t xml:space="preserve"> ©</t>
    </r>
  </si>
  <si>
    <r>
      <t>Французький сніданок (р)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</si>
  <si>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Дайкон </t>
    </r>
    <r>
      <rPr>
        <i/>
        <sz val="10"/>
        <rFont val="Times New Roman"/>
        <family val="1"/>
        <charset val="204"/>
      </rPr>
      <t xml:space="preserve"> (довгий)</t>
    </r>
  </si>
  <si>
    <t>Джоф</t>
  </si>
  <si>
    <t>Фаворит</t>
  </si>
  <si>
    <t>Богатир</t>
  </si>
  <si>
    <t>Боровичок F1</t>
  </si>
  <si>
    <t xml:space="preserve">Зятьок F1 </t>
  </si>
  <si>
    <t xml:space="preserve">Мальчик з пальчик F1 </t>
  </si>
  <si>
    <t xml:space="preserve">Свояк </t>
  </si>
  <si>
    <t xml:space="preserve">Хуторок F1  </t>
  </si>
  <si>
    <t>Супердукат</t>
  </si>
  <si>
    <t>Скарлет</t>
  </si>
  <si>
    <t xml:space="preserve">Краковянка </t>
  </si>
  <si>
    <t xml:space="preserve">Австралійський </t>
  </si>
  <si>
    <r>
      <t>Лайбаховський лід (с)</t>
    </r>
    <r>
      <rPr>
        <sz val="10"/>
        <color indexed="12"/>
        <rFont val="Times New Roman"/>
        <family val="1"/>
        <charset val="204"/>
      </rPr>
      <t xml:space="preserve"> </t>
    </r>
  </si>
  <si>
    <t xml:space="preserve">Кримсон Світ (с/р) </t>
  </si>
  <si>
    <t>без знижки51</t>
  </si>
  <si>
    <t>85,5</t>
  </si>
  <si>
    <t>без знижки198</t>
  </si>
  <si>
    <t>без знижки360,00</t>
  </si>
  <si>
    <t>без знижки141,00</t>
  </si>
  <si>
    <t xml:space="preserve">без знижки2 100,00 </t>
  </si>
  <si>
    <t xml:space="preserve">без знижки600,00 </t>
  </si>
  <si>
    <t xml:space="preserve">без знижки1 200,00 </t>
  </si>
  <si>
    <t xml:space="preserve">без знижки3 000,00 </t>
  </si>
  <si>
    <t>без знижки2 610,00</t>
  </si>
  <si>
    <t>без знижки1 200,00</t>
  </si>
  <si>
    <t xml:space="preserve"> без знижки2 610,00 </t>
  </si>
  <si>
    <t xml:space="preserve">без знижки2 610,00 </t>
  </si>
  <si>
    <t xml:space="preserve">без знижки960,00 </t>
  </si>
  <si>
    <t xml:space="preserve">без знижки1 800,00 </t>
  </si>
  <si>
    <t xml:space="preserve"> без знижки960,00 </t>
  </si>
  <si>
    <t xml:space="preserve">без знижки2 400,00 </t>
  </si>
  <si>
    <t xml:space="preserve">без знижки2 001,00 </t>
  </si>
  <si>
    <t>без знижки2 001,00</t>
  </si>
  <si>
    <t xml:space="preserve"> без знижки2 001,00 </t>
  </si>
  <si>
    <t xml:space="preserve">
ТОВ "Еліта Сідс"</t>
  </si>
  <si>
    <t>Циліндр (банка 500г)</t>
  </si>
  <si>
    <t>1,68</t>
  </si>
  <si>
    <t>1,56</t>
  </si>
  <si>
    <t>2,22</t>
  </si>
  <si>
    <t>1,92</t>
  </si>
  <si>
    <t>2,34</t>
  </si>
  <si>
    <t>1,84</t>
  </si>
  <si>
    <t>Айстра Півонієвидна суміш</t>
  </si>
  <si>
    <t>Айстра Помпонна суміш</t>
  </si>
  <si>
    <t>Айстра Седая Дама малинова</t>
  </si>
  <si>
    <t>Айстра Седая Дама синя</t>
  </si>
  <si>
    <t>Айстра Унікум суміш</t>
  </si>
  <si>
    <t>Квіти Безсмертник суміш</t>
  </si>
  <si>
    <t>Годеція Азалієквіткова суміш</t>
  </si>
  <si>
    <t>Ешольція махрова суміш</t>
  </si>
  <si>
    <t>Жоржина Помпонна суміш</t>
  </si>
  <si>
    <t>Іпомея Хевенлі Блу</t>
  </si>
  <si>
    <t>Кермек жовтий</t>
  </si>
  <si>
    <t>Кермек рожевий</t>
  </si>
  <si>
    <t>Кермек синій</t>
  </si>
  <si>
    <t>Кермек суміш</t>
  </si>
  <si>
    <t xml:space="preserve">Королиця </t>
  </si>
  <si>
    <t>Космея карликова суміш</t>
  </si>
  <si>
    <t>Красоля карликова махрова суміш</t>
  </si>
  <si>
    <t>10 шт</t>
  </si>
  <si>
    <t>Лобулярія суміш</t>
  </si>
  <si>
    <t>Майорці вишневі</t>
  </si>
  <si>
    <t>Майорці вузьколиста суміш</t>
  </si>
  <si>
    <t>Майорці махрові суміш</t>
  </si>
  <si>
    <t>Майорці рожеві</t>
  </si>
  <si>
    <t>Майорці фіолетові</t>
  </si>
  <si>
    <t>Матіола</t>
  </si>
  <si>
    <t>Нагідки махрові суміш</t>
  </si>
  <si>
    <t>Петунія ампельна суміш</t>
  </si>
  <si>
    <t>Петунія гібридна суміш</t>
  </si>
  <si>
    <t>Петунія Стар суміш</t>
  </si>
  <si>
    <t>Портулак махрова суміш</t>
  </si>
  <si>
    <t>Сальвія низька червона</t>
  </si>
  <si>
    <t xml:space="preserve">Соняшник Ведмедик Тедді </t>
  </si>
  <si>
    <t>Чорнобривці Болеро</t>
  </si>
  <si>
    <t>Чорнобривці Валенсія</t>
  </si>
  <si>
    <t xml:space="preserve">Чорнобривці Кармен </t>
  </si>
  <si>
    <t>Чорнобривці низька суміш</t>
  </si>
  <si>
    <t>Віола Роккоко суміш</t>
  </si>
  <si>
    <t>Обрієта суміш</t>
  </si>
  <si>
    <t xml:space="preserve">Пряносмакові культури </t>
  </si>
  <si>
    <t>Багаторічні культури</t>
  </si>
  <si>
    <t xml:space="preserve">Дворічні культури </t>
  </si>
  <si>
    <t>Однорічні культури</t>
  </si>
  <si>
    <t>Базилік зелений</t>
  </si>
  <si>
    <t xml:space="preserve">Базилік лимонний </t>
  </si>
  <si>
    <t>Базилік фіолетовий</t>
  </si>
  <si>
    <t>Капуста Декоративна суміш</t>
  </si>
  <si>
    <t>Коріандр</t>
  </si>
  <si>
    <t>Крес-салат</t>
  </si>
  <si>
    <t>Лаванда</t>
  </si>
  <si>
    <t>Мангольд Веселка</t>
  </si>
  <si>
    <t>Материнка</t>
  </si>
  <si>
    <t>Мята кучерява</t>
  </si>
  <si>
    <t>Мята лимонна</t>
  </si>
  <si>
    <t>Острогін</t>
  </si>
  <si>
    <t>Салат Рукола (багаторічний)</t>
  </si>
  <si>
    <t>Салат Рукола (однорічний)</t>
  </si>
  <si>
    <t xml:space="preserve">Тютюн  (для паління) </t>
  </si>
  <si>
    <t>Чабер</t>
  </si>
  <si>
    <t>Черемша</t>
  </si>
  <si>
    <t>Шпинат суничний</t>
  </si>
  <si>
    <t>5,40</t>
  </si>
  <si>
    <t xml:space="preserve">Теща F1 </t>
  </si>
  <si>
    <t>1,74</t>
  </si>
  <si>
    <t>6,00</t>
  </si>
  <si>
    <t>2,82</t>
  </si>
  <si>
    <t>3,00</t>
  </si>
  <si>
    <t>1,50</t>
  </si>
  <si>
    <t>2,40</t>
  </si>
  <si>
    <t xml:space="preserve">                   Проф пакети Оптовий прайс-лист (26.11.2019р.)</t>
  </si>
  <si>
    <t xml:space="preserve">                   Дрібні пакети Оптовий прайс-лист (26.11.2019р.)</t>
  </si>
  <si>
    <t>20г</t>
  </si>
  <si>
    <t>100г</t>
  </si>
  <si>
    <t>Цукрова</t>
  </si>
  <si>
    <t>50г</t>
  </si>
  <si>
    <t>Королева осені</t>
  </si>
  <si>
    <t>Ланге Роте Штумпфе</t>
  </si>
  <si>
    <t>Шантане</t>
  </si>
  <si>
    <t>Кущовий</t>
  </si>
  <si>
    <t xml:space="preserve">Листова  </t>
  </si>
  <si>
    <t>Льодяна бурулька</t>
  </si>
  <si>
    <t>Сора</t>
  </si>
  <si>
    <t>Шпинат</t>
  </si>
  <si>
    <t>Матадор</t>
  </si>
  <si>
    <t>Квіти</t>
  </si>
  <si>
    <t xml:space="preserve"> Ціни дійсні станом на 26.11.2019р</t>
  </si>
  <si>
    <t xml:space="preserve">                   ВАГОВИЙ ОПТОВИЙ прайс-лист (26.11.2019р.)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</si>
</sst>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_г_р_н_.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0"/>
      <color indexed="61"/>
      <name val="Times New Roman"/>
      <family val="1"/>
      <charset val="204"/>
    </font>
    <font>
      <i/>
      <sz val="10"/>
      <color indexed="61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FF0000"/>
      <name val="Arial Black"/>
      <family val="2"/>
      <charset val="204"/>
    </font>
    <font>
      <b/>
      <sz val="11"/>
      <color theme="9" tint="-0.24997711111789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9" tint="-0.249977111117893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69">
    <xf numFmtId="0" fontId="0" fillId="0" borderId="0" xfId="0"/>
    <xf numFmtId="0" fontId="5" fillId="0" borderId="0" xfId="0" applyFont="1"/>
    <xf numFmtId="0" fontId="3" fillId="0" borderId="0" xfId="1" applyFont="1"/>
    <xf numFmtId="0" fontId="7" fillId="0" borderId="1" xfId="1" applyFont="1" applyBorder="1"/>
    <xf numFmtId="164" fontId="6" fillId="0" borderId="1" xfId="1" applyNumberFormat="1" applyFont="1" applyBorder="1" applyAlignment="1">
      <alignment horizontal="center" vertical="justify"/>
    </xf>
    <xf numFmtId="4" fontId="7" fillId="0" borderId="1" xfId="1" applyNumberFormat="1" applyFont="1" applyBorder="1" applyAlignment="1">
      <alignment horizontal="right" vertical="justify" wrapText="1"/>
    </xf>
    <xf numFmtId="0" fontId="7" fillId="0" borderId="1" xfId="1" applyFont="1" applyBorder="1" applyAlignment="1">
      <alignment horizontal="center" wrapText="1"/>
    </xf>
    <xf numFmtId="164" fontId="7" fillId="0" borderId="7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justify"/>
    </xf>
    <xf numFmtId="164" fontId="6" fillId="0" borderId="5" xfId="1" applyNumberFormat="1" applyFont="1" applyBorder="1" applyAlignment="1">
      <alignment horizontal="center" vertical="justify"/>
    </xf>
    <xf numFmtId="0" fontId="7" fillId="0" borderId="6" xfId="1" applyFont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vertical="justify"/>
    </xf>
    <xf numFmtId="4" fontId="7" fillId="0" borderId="1" xfId="1" applyNumberFormat="1" applyFont="1" applyBorder="1" applyAlignment="1">
      <alignment horizontal="right"/>
    </xf>
    <xf numFmtId="0" fontId="7" fillId="0" borderId="3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justify"/>
    </xf>
    <xf numFmtId="4" fontId="12" fillId="0" borderId="1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4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165" fontId="7" fillId="0" borderId="6" xfId="1" applyNumberFormat="1" applyFont="1" applyBorder="1" applyAlignment="1">
      <alignment horizontal="center"/>
    </xf>
    <xf numFmtId="165" fontId="7" fillId="0" borderId="9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center"/>
    </xf>
    <xf numFmtId="164" fontId="6" fillId="2" borderId="2" xfId="1" applyNumberFormat="1" applyFont="1" applyFill="1" applyBorder="1" applyAlignment="1">
      <alignment horizontal="center" vertical="justify"/>
    </xf>
    <xf numFmtId="164" fontId="7" fillId="2" borderId="6" xfId="1" applyNumberFormat="1" applyFont="1" applyFill="1" applyBorder="1" applyAlignment="1">
      <alignment horizontal="center"/>
    </xf>
    <xf numFmtId="4" fontId="12" fillId="2" borderId="1" xfId="1" applyNumberFormat="1" applyFont="1" applyFill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0" fontId="7" fillId="2" borderId="1" xfId="1" applyFont="1" applyFill="1" applyBorder="1" applyAlignment="1">
      <alignment horizontal="left" vertical="center"/>
    </xf>
    <xf numFmtId="165" fontId="7" fillId="2" borderId="3" xfId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1" xfId="1" applyFont="1" applyBorder="1"/>
    <xf numFmtId="49" fontId="12" fillId="0" borderId="1" xfId="1" applyNumberFormat="1" applyFont="1" applyBorder="1" applyAlignment="1">
      <alignment horizontal="right"/>
    </xf>
    <xf numFmtId="164" fontId="6" fillId="2" borderId="1" xfId="1" applyNumberFormat="1" applyFont="1" applyFill="1" applyBorder="1" applyAlignment="1">
      <alignment horizontal="center" vertical="justify"/>
    </xf>
    <xf numFmtId="164" fontId="7" fillId="2" borderId="3" xfId="1" applyNumberFormat="1" applyFont="1" applyFill="1" applyBorder="1" applyAlignment="1">
      <alignment horizontal="center"/>
    </xf>
    <xf numFmtId="0" fontId="7" fillId="2" borderId="1" xfId="1" applyFont="1" applyFill="1" applyBorder="1"/>
    <xf numFmtId="164" fontId="7" fillId="0" borderId="1" xfId="1" applyNumberFormat="1" applyFont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right"/>
    </xf>
    <xf numFmtId="2" fontId="12" fillId="2" borderId="1" xfId="1" applyNumberFormat="1" applyFont="1" applyFill="1" applyBorder="1" applyAlignment="1">
      <alignment horizontal="right"/>
    </xf>
    <xf numFmtId="2" fontId="15" fillId="2" borderId="1" xfId="1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right"/>
    </xf>
    <xf numFmtId="4" fontId="7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2" fontId="7" fillId="0" borderId="1" xfId="1" applyNumberFormat="1" applyFont="1" applyBorder="1"/>
    <xf numFmtId="2" fontId="7" fillId="0" borderId="5" xfId="1" applyNumberFormat="1" applyFont="1" applyBorder="1" applyAlignment="1">
      <alignment horizontal="right"/>
    </xf>
    <xf numFmtId="164" fontId="6" fillId="2" borderId="3" xfId="1" applyNumberFormat="1" applyFont="1" applyFill="1" applyBorder="1" applyAlignment="1">
      <alignment horizontal="center" vertical="justify"/>
    </xf>
    <xf numFmtId="2" fontId="7" fillId="0" borderId="4" xfId="1" applyNumberFormat="1" applyFont="1" applyBorder="1" applyAlignment="1">
      <alignment horizontal="right"/>
    </xf>
    <xf numFmtId="164" fontId="7" fillId="0" borderId="8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justify"/>
    </xf>
    <xf numFmtId="0" fontId="6" fillId="0" borderId="1" xfId="1" applyFont="1" applyBorder="1" applyAlignment="1">
      <alignment horizontal="centerContinuous" vertical="justify"/>
    </xf>
    <xf numFmtId="0" fontId="7" fillId="0" borderId="1" xfId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justify"/>
    </xf>
    <xf numFmtId="0" fontId="3" fillId="3" borderId="0" xfId="1" applyFont="1" applyFill="1" applyBorder="1"/>
    <xf numFmtId="0" fontId="3" fillId="0" borderId="0" xfId="1" applyFont="1" applyFill="1" applyBorder="1"/>
    <xf numFmtId="165" fontId="7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wrapText="1"/>
    </xf>
    <xf numFmtId="0" fontId="7" fillId="4" borderId="1" xfId="1" applyNumberFormat="1" applyFont="1" applyFill="1" applyBorder="1" applyAlignment="1">
      <alignment horizontal="center"/>
    </xf>
    <xf numFmtId="0" fontId="6" fillId="4" borderId="1" xfId="1" applyNumberFormat="1" applyFont="1" applyFill="1" applyBorder="1" applyAlignment="1">
      <alignment horizontal="center"/>
    </xf>
    <xf numFmtId="0" fontId="6" fillId="4" borderId="1" xfId="1" applyNumberFormat="1" applyFont="1" applyFill="1" applyBorder="1" applyAlignment="1">
      <alignment horizontal="center" vertical="justify"/>
    </xf>
    <xf numFmtId="0" fontId="9" fillId="4" borderId="1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/>
    </xf>
    <xf numFmtId="0" fontId="6" fillId="4" borderId="2" xfId="1" applyNumberFormat="1" applyFont="1" applyFill="1" applyBorder="1" applyAlignment="1">
      <alignment horizontal="center"/>
    </xf>
    <xf numFmtId="0" fontId="20" fillId="4" borderId="1" xfId="1" applyNumberFormat="1" applyFont="1" applyFill="1" applyBorder="1" applyAlignment="1">
      <alignment horizontal="center"/>
    </xf>
    <xf numFmtId="0" fontId="6" fillId="4" borderId="1" xfId="1" applyNumberFormat="1" applyFont="1" applyFill="1" applyBorder="1"/>
    <xf numFmtId="0" fontId="7" fillId="5" borderId="1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 readingOrder="1"/>
    </xf>
    <xf numFmtId="0" fontId="7" fillId="5" borderId="2" xfId="1" applyFont="1" applyFill="1" applyBorder="1"/>
    <xf numFmtId="0" fontId="7" fillId="5" borderId="1" xfId="1" applyFont="1" applyFill="1" applyBorder="1"/>
    <xf numFmtId="0" fontId="7" fillId="5" borderId="1" xfId="1" applyFont="1" applyFill="1" applyBorder="1" applyAlignment="1"/>
    <xf numFmtId="0" fontId="7" fillId="5" borderId="1" xfId="1" applyFont="1" applyFill="1" applyBorder="1" applyAlignment="1">
      <alignment horizontal="left"/>
    </xf>
    <xf numFmtId="0" fontId="9" fillId="5" borderId="1" xfId="1" applyFont="1" applyFill="1" applyBorder="1"/>
    <xf numFmtId="0" fontId="7" fillId="5" borderId="2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9" fillId="5" borderId="2" xfId="1" applyFont="1" applyFill="1" applyBorder="1"/>
    <xf numFmtId="0" fontId="7" fillId="5" borderId="10" xfId="1" applyFont="1" applyFill="1" applyBorder="1"/>
    <xf numFmtId="0" fontId="6" fillId="5" borderId="1" xfId="1" applyFont="1" applyFill="1" applyBorder="1"/>
    <xf numFmtId="49" fontId="7" fillId="5" borderId="1" xfId="1" applyNumberFormat="1" applyFont="1" applyFill="1" applyBorder="1"/>
    <xf numFmtId="49" fontId="9" fillId="5" borderId="1" xfId="1" applyNumberFormat="1" applyFont="1" applyFill="1" applyBorder="1" applyAlignment="1">
      <alignment horizontal="left"/>
    </xf>
    <xf numFmtId="0" fontId="9" fillId="5" borderId="1" xfId="1" applyFont="1" applyFill="1" applyBorder="1" applyAlignment="1">
      <alignment horizontal="left"/>
    </xf>
    <xf numFmtId="0" fontId="7" fillId="5" borderId="5" xfId="1" applyFont="1" applyFill="1" applyBorder="1"/>
    <xf numFmtId="0" fontId="7" fillId="5" borderId="2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9" fillId="5" borderId="1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vertical="center"/>
    </xf>
    <xf numFmtId="0" fontId="9" fillId="5" borderId="1" xfId="1" applyFont="1" applyFill="1" applyBorder="1" applyAlignment="1">
      <alignment vertical="center"/>
    </xf>
    <xf numFmtId="0" fontId="7" fillId="5" borderId="7" xfId="1" applyFont="1" applyFill="1" applyBorder="1"/>
    <xf numFmtId="0" fontId="7" fillId="5" borderId="2" xfId="1" applyFont="1" applyFill="1" applyBorder="1" applyAlignment="1"/>
    <xf numFmtId="0" fontId="9" fillId="5" borderId="1" xfId="1" applyFont="1" applyFill="1" applyBorder="1" applyAlignment="1"/>
    <xf numFmtId="0" fontId="18" fillId="5" borderId="1" xfId="1" applyFont="1" applyFill="1" applyBorder="1" applyAlignment="1"/>
    <xf numFmtId="0" fontId="9" fillId="5" borderId="2" xfId="1" applyFont="1" applyFill="1" applyBorder="1" applyAlignment="1"/>
    <xf numFmtId="0" fontId="10" fillId="5" borderId="2" xfId="1" applyFont="1" applyFill="1" applyBorder="1" applyAlignment="1"/>
    <xf numFmtId="0" fontId="9" fillId="5" borderId="5" xfId="1" applyFont="1" applyFill="1" applyBorder="1" applyAlignment="1"/>
    <xf numFmtId="0" fontId="9" fillId="5" borderId="5" xfId="1" applyFont="1" applyFill="1" applyBorder="1"/>
    <xf numFmtId="0" fontId="7" fillId="5" borderId="5" xfId="1" applyFont="1" applyFill="1" applyBorder="1" applyAlignment="1"/>
    <xf numFmtId="164" fontId="6" fillId="5" borderId="2" xfId="1" applyNumberFormat="1" applyFont="1" applyFill="1" applyBorder="1" applyAlignment="1">
      <alignment horizontal="center" vertical="justify"/>
    </xf>
    <xf numFmtId="49" fontId="7" fillId="5" borderId="1" xfId="1" applyNumberFormat="1" applyFont="1" applyFill="1" applyBorder="1" applyAlignment="1">
      <alignment horizontal="right"/>
    </xf>
    <xf numFmtId="164" fontId="7" fillId="5" borderId="3" xfId="1" applyNumberFormat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 vertical="center" wrapText="1"/>
    </xf>
    <xf numFmtId="0" fontId="22" fillId="6" borderId="1" xfId="1" applyFont="1" applyFill="1" applyBorder="1" applyAlignment="1">
      <alignment horizontal="center" vertical="center" wrapText="1"/>
    </xf>
    <xf numFmtId="0" fontId="23" fillId="6" borderId="1" xfId="1" applyNumberFormat="1" applyFont="1" applyFill="1" applyBorder="1" applyAlignment="1">
      <alignment horizontal="center" vertical="center" wrapText="1"/>
    </xf>
    <xf numFmtId="0" fontId="7" fillId="6" borderId="1" xfId="1" applyNumberFormat="1" applyFont="1" applyFill="1" applyBorder="1" applyAlignment="1">
      <alignment horizontal="center" vertical="center"/>
    </xf>
    <xf numFmtId="0" fontId="8" fillId="6" borderId="1" xfId="1" applyNumberFormat="1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24" fillId="6" borderId="3" xfId="1" applyFont="1" applyFill="1" applyBorder="1" applyAlignment="1">
      <alignment horizontal="center" vertical="center" wrapText="1"/>
    </xf>
    <xf numFmtId="2" fontId="24" fillId="6" borderId="1" xfId="1" applyNumberFormat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wrapText="1"/>
    </xf>
    <xf numFmtId="0" fontId="6" fillId="5" borderId="1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3" fillId="5" borderId="1" xfId="1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22" fillId="5" borderId="1" xfId="1" applyFont="1" applyFill="1" applyBorder="1" applyAlignment="1">
      <alignment horizontal="center" vertical="center" wrapText="1"/>
    </xf>
    <xf numFmtId="2" fontId="24" fillId="5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7" fillId="0" borderId="0" xfId="1" applyFont="1"/>
    <xf numFmtId="0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/>
    <xf numFmtId="0" fontId="7" fillId="5" borderId="1" xfId="0" applyFont="1" applyFill="1" applyBorder="1" applyAlignment="1">
      <alignment horizontal="left"/>
    </xf>
    <xf numFmtId="0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0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4" borderId="2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2" borderId="0" xfId="0" applyNumberFormat="1" applyFont="1" applyFill="1" applyBorder="1"/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 vertical="center"/>
    </xf>
    <xf numFmtId="0" fontId="33" fillId="4" borderId="1" xfId="0" applyNumberFormat="1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49" fontId="34" fillId="6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/>
    <xf numFmtId="0" fontId="10" fillId="2" borderId="1" xfId="0" applyFont="1" applyFill="1" applyBorder="1" applyAlignment="1">
      <alignment wrapText="1"/>
    </xf>
    <xf numFmtId="2" fontId="7" fillId="0" borderId="3" xfId="1" applyNumberFormat="1" applyFont="1" applyBorder="1" applyAlignment="1">
      <alignment horizontal="right"/>
    </xf>
    <xf numFmtId="2" fontId="7" fillId="0" borderId="3" xfId="1" applyNumberFormat="1" applyFont="1" applyBorder="1"/>
    <xf numFmtId="2" fontId="7" fillId="0" borderId="8" xfId="1" applyNumberFormat="1" applyFont="1" applyBorder="1" applyAlignment="1">
      <alignment horizontal="right"/>
    </xf>
    <xf numFmtId="2" fontId="6" fillId="2" borderId="1" xfId="1" applyNumberFormat="1" applyFont="1" applyFill="1" applyBorder="1" applyAlignment="1">
      <alignment horizontal="right"/>
    </xf>
    <xf numFmtId="2" fontId="7" fillId="2" borderId="1" xfId="1" applyNumberFormat="1" applyFont="1" applyFill="1" applyBorder="1" applyAlignment="1">
      <alignment horizontal="right"/>
    </xf>
    <xf numFmtId="2" fontId="6" fillId="0" borderId="1" xfId="1" applyNumberFormat="1" applyFont="1" applyBorder="1"/>
    <xf numFmtId="2" fontId="12" fillId="0" borderId="1" xfId="1" applyNumberFormat="1" applyFont="1" applyBorder="1" applyAlignment="1">
      <alignment horizontal="right" vertical="center"/>
    </xf>
    <xf numFmtId="2" fontId="7" fillId="0" borderId="1" xfId="1" applyNumberFormat="1" applyFont="1" applyBorder="1" applyAlignment="1">
      <alignment horizontal="right" vertical="center"/>
    </xf>
    <xf numFmtId="2" fontId="12" fillId="0" borderId="3" xfId="1" applyNumberFormat="1" applyFont="1" applyBorder="1" applyAlignment="1">
      <alignment horizontal="right" vertical="center"/>
    </xf>
    <xf numFmtId="2" fontId="7" fillId="0" borderId="3" xfId="1" applyNumberFormat="1" applyFont="1" applyBorder="1" applyAlignment="1">
      <alignment horizontal="right" vertical="center"/>
    </xf>
    <xf numFmtId="2" fontId="7" fillId="0" borderId="1" xfId="1" applyNumberFormat="1" applyFont="1" applyBorder="1" applyAlignment="1">
      <alignment horizontal="right" vertical="justify" wrapText="1"/>
    </xf>
    <xf numFmtId="2" fontId="12" fillId="0" borderId="3" xfId="1" applyNumberFormat="1" applyFont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2" fontId="6" fillId="0" borderId="1" xfId="1" applyNumberFormat="1" applyFont="1" applyBorder="1" applyAlignment="1">
      <alignment horizontal="center"/>
    </xf>
    <xf numFmtId="2" fontId="7" fillId="2" borderId="1" xfId="1" applyNumberFormat="1" applyFont="1" applyFill="1" applyBorder="1"/>
    <xf numFmtId="2" fontId="7" fillId="5" borderId="3" xfId="1" applyNumberFormat="1" applyFont="1" applyFill="1" applyBorder="1" applyAlignment="1">
      <alignment horizontal="right"/>
    </xf>
    <xf numFmtId="2" fontId="12" fillId="0" borderId="1" xfId="1" applyNumberFormat="1" applyFont="1" applyBorder="1" applyAlignment="1">
      <alignment horizontal="right"/>
    </xf>
    <xf numFmtId="2" fontId="5" fillId="0" borderId="0" xfId="0" applyNumberFormat="1" applyFont="1"/>
    <xf numFmtId="2" fontId="6" fillId="0" borderId="1" xfId="1" applyNumberFormat="1" applyFont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12" fillId="2" borderId="1" xfId="1" applyNumberFormat="1" applyFont="1" applyFill="1" applyBorder="1" applyAlignment="1">
      <alignment horizontal="right" vertical="center"/>
    </xf>
    <xf numFmtId="2" fontId="15" fillId="2" borderId="1" xfId="1" applyNumberFormat="1" applyFont="1" applyFill="1" applyBorder="1" applyAlignment="1">
      <alignment horizontal="right" vertical="center"/>
    </xf>
    <xf numFmtId="2" fontId="6" fillId="2" borderId="1" xfId="1" applyNumberFormat="1" applyFont="1" applyFill="1" applyBorder="1" applyAlignment="1">
      <alignment horizontal="right" vertical="center"/>
    </xf>
    <xf numFmtId="2" fontId="12" fillId="2" borderId="3" xfId="1" applyNumberFormat="1" applyFont="1" applyFill="1" applyBorder="1" applyAlignment="1">
      <alignment horizontal="right"/>
    </xf>
    <xf numFmtId="2" fontId="12" fillId="0" borderId="1" xfId="1" applyNumberFormat="1" applyFont="1" applyBorder="1" applyAlignment="1">
      <alignment horizontal="right" wrapText="1"/>
    </xf>
    <xf numFmtId="2" fontId="7" fillId="0" borderId="1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12" fillId="2" borderId="2" xfId="1" applyNumberFormat="1" applyFont="1" applyFill="1" applyBorder="1" applyAlignment="1">
      <alignment horizontal="right"/>
    </xf>
    <xf numFmtId="2" fontId="15" fillId="2" borderId="2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>
      <alignment horizontal="right" vertical="center"/>
    </xf>
    <xf numFmtId="2" fontId="7" fillId="0" borderId="5" xfId="1" applyNumberFormat="1" applyFont="1" applyBorder="1" applyAlignment="1">
      <alignment horizontal="right" vertical="center"/>
    </xf>
    <xf numFmtId="2" fontId="7" fillId="2" borderId="2" xfId="1" applyNumberFormat="1" applyFont="1" applyFill="1" applyBorder="1" applyAlignment="1">
      <alignment horizontal="right"/>
    </xf>
    <xf numFmtId="2" fontId="27" fillId="2" borderId="0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/>
    <xf numFmtId="0" fontId="21" fillId="5" borderId="0" xfId="0" applyFont="1" applyFill="1"/>
    <xf numFmtId="0" fontId="7" fillId="5" borderId="1" xfId="0" applyFont="1" applyFill="1" applyBorder="1" applyAlignment="1"/>
    <xf numFmtId="0" fontId="0" fillId="0" borderId="0" xfId="0" applyFont="1"/>
    <xf numFmtId="0" fontId="3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/>
    <xf numFmtId="2" fontId="7" fillId="7" borderId="1" xfId="0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/>
    </xf>
    <xf numFmtId="0" fontId="7" fillId="6" borderId="8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center"/>
    </xf>
    <xf numFmtId="0" fontId="7" fillId="6" borderId="8" xfId="1" applyFont="1" applyFill="1" applyBorder="1" applyAlignment="1"/>
    <xf numFmtId="0" fontId="7" fillId="6" borderId="4" xfId="1" applyFont="1" applyFill="1" applyBorder="1" applyAlignment="1"/>
    <xf numFmtId="0" fontId="9" fillId="6" borderId="8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/>
    </xf>
    <xf numFmtId="0" fontId="9" fillId="6" borderId="3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0" borderId="0" xfId="1" applyFont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6" fillId="6" borderId="8" xfId="1" applyFont="1" applyFill="1" applyBorder="1" applyAlignment="1">
      <alignment horizontal="center"/>
    </xf>
    <xf numFmtId="0" fontId="6" fillId="6" borderId="4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3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Border="1" applyAlignment="1">
      <alignment wrapText="1"/>
    </xf>
    <xf numFmtId="0" fontId="6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2" fontId="6" fillId="7" borderId="3" xfId="0" applyNumberFormat="1" applyFont="1" applyFill="1" applyBorder="1" applyAlignment="1">
      <alignment horizontal="center" vertical="center"/>
    </xf>
    <xf numFmtId="2" fontId="6" fillId="7" borderId="8" xfId="0" applyNumberFormat="1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2" fontId="6" fillId="8" borderId="3" xfId="0" applyNumberFormat="1" applyFont="1" applyFill="1" applyBorder="1" applyAlignment="1">
      <alignment horizontal="center" vertical="center"/>
    </xf>
    <xf numFmtId="2" fontId="6" fillId="8" borderId="8" xfId="0" applyNumberFormat="1" applyFont="1" applyFill="1" applyBorder="1" applyAlignment="1">
      <alignment horizontal="center" vertical="center"/>
    </xf>
    <xf numFmtId="2" fontId="6" fillId="8" borderId="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7" fillId="5" borderId="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colors>
    <mruColors>
      <color rgb="FF0000FF"/>
      <color rgb="FF009900"/>
      <color rgb="FF00FF00"/>
      <color rgb="FF008000"/>
      <color rgb="FF3399FF"/>
      <color rgb="FFFFFF99"/>
      <color rgb="FF0066FF"/>
      <color rgb="FFCCFFCC"/>
      <color rgb="FFCBE3B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104775</xdr:rowOff>
    </xdr:from>
    <xdr:to>
      <xdr:col>3</xdr:col>
      <xdr:colOff>285750</xdr:colOff>
      <xdr:row>1</xdr:row>
      <xdr:rowOff>590550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4775"/>
          <a:ext cx="19049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31751</xdr:rowOff>
    </xdr:from>
    <xdr:to>
      <xdr:col>1</xdr:col>
      <xdr:colOff>1325562</xdr:colOff>
      <xdr:row>2</xdr:row>
      <xdr:rowOff>166688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51"/>
          <a:ext cx="1524000" cy="579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31751</xdr:rowOff>
    </xdr:from>
    <xdr:to>
      <xdr:col>1</xdr:col>
      <xdr:colOff>1373187</xdr:colOff>
      <xdr:row>3</xdr:row>
      <xdr:rowOff>42863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51"/>
          <a:ext cx="1525587" cy="5826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31751</xdr:rowOff>
    </xdr:from>
    <xdr:to>
      <xdr:col>1</xdr:col>
      <xdr:colOff>1382712</xdr:colOff>
      <xdr:row>3</xdr:row>
      <xdr:rowOff>42863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51"/>
          <a:ext cx="1525587" cy="582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1"/>
  <sheetViews>
    <sheetView tabSelected="1" topLeftCell="A7" zoomScale="90" zoomScaleNormal="90" workbookViewId="0">
      <selection activeCell="J13" sqref="J13"/>
    </sheetView>
  </sheetViews>
  <sheetFormatPr defaultRowHeight="12.75" x14ac:dyDescent="0.2"/>
  <cols>
    <col min="1" max="1" width="2.85546875" style="1" customWidth="1"/>
    <col min="2" max="2" width="21.42578125" style="1" customWidth="1"/>
    <col min="3" max="3" width="7.5703125" style="1" hidden="1" customWidth="1"/>
    <col min="4" max="4" width="8.140625" style="179" customWidth="1"/>
    <col min="5" max="5" width="9" style="1" customWidth="1"/>
    <col min="6" max="6" width="6" style="1" customWidth="1"/>
    <col min="7" max="7" width="3.7109375" style="1" customWidth="1"/>
    <col min="8" max="8" width="27.42578125" style="1" customWidth="1"/>
    <col min="9" max="9" width="6.7109375" style="179" hidden="1" customWidth="1"/>
    <col min="10" max="10" width="7.85546875" style="179" customWidth="1"/>
    <col min="11" max="11" width="9.140625" style="1" customWidth="1"/>
    <col min="12" max="12" width="6.140625" style="1" customWidth="1"/>
    <col min="13" max="16384" width="9.140625" style="1"/>
  </cols>
  <sheetData>
    <row r="2" spans="1:15" ht="54" customHeight="1" x14ac:dyDescent="0.45">
      <c r="A2" s="237" t="s">
        <v>670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5" ht="14.25" x14ac:dyDescent="0.2">
      <c r="A3" s="229" t="s">
        <v>763</v>
      </c>
      <c r="B3" s="229"/>
      <c r="C3" s="229"/>
      <c r="D3" s="229"/>
      <c r="E3" s="229"/>
      <c r="F3" s="229"/>
      <c r="G3" s="229"/>
      <c r="H3" s="229"/>
      <c r="I3" s="229"/>
      <c r="J3" s="194"/>
      <c r="K3" s="230"/>
      <c r="L3" s="231"/>
    </row>
    <row r="4" spans="1:15" ht="33.75" customHeight="1" x14ac:dyDescent="0.2">
      <c r="A4" s="233" t="s">
        <v>499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5" ht="15.75" customHeight="1" x14ac:dyDescent="0.25">
      <c r="A5" s="232" t="s">
        <v>762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5" ht="15.75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2"/>
    </row>
    <row r="7" spans="1:15" ht="63.75" x14ac:dyDescent="0.2">
      <c r="A7" s="110"/>
      <c r="B7" s="116" t="s">
        <v>0</v>
      </c>
      <c r="C7" s="115" t="s">
        <v>1</v>
      </c>
      <c r="D7" s="115" t="s">
        <v>1</v>
      </c>
      <c r="E7" s="117" t="s">
        <v>2</v>
      </c>
      <c r="F7" s="112" t="s">
        <v>627</v>
      </c>
      <c r="G7" s="111"/>
      <c r="H7" s="116" t="s">
        <v>0</v>
      </c>
      <c r="I7" s="118" t="s">
        <v>3</v>
      </c>
      <c r="J7" s="118" t="s">
        <v>3</v>
      </c>
      <c r="K7" s="118" t="s">
        <v>2</v>
      </c>
      <c r="L7" s="112" t="s">
        <v>627</v>
      </c>
    </row>
    <row r="8" spans="1:15" ht="15.75" x14ac:dyDescent="0.2">
      <c r="A8" s="120"/>
      <c r="B8" s="121"/>
      <c r="C8" s="122"/>
      <c r="D8" s="126"/>
      <c r="E8" s="122"/>
      <c r="F8" s="123"/>
      <c r="G8" s="125"/>
      <c r="H8" s="121"/>
      <c r="I8" s="126"/>
      <c r="J8" s="126"/>
      <c r="K8" s="126"/>
      <c r="L8" s="123"/>
    </row>
    <row r="9" spans="1:15" s="124" customFormat="1" ht="13.5" x14ac:dyDescent="0.2">
      <c r="A9" s="241" t="s">
        <v>4</v>
      </c>
      <c r="B9" s="241"/>
      <c r="C9" s="241"/>
      <c r="D9" s="228"/>
      <c r="E9" s="228"/>
      <c r="F9" s="113"/>
      <c r="G9" s="228" t="s">
        <v>5</v>
      </c>
      <c r="H9" s="222"/>
      <c r="I9" s="222"/>
      <c r="J9" s="222"/>
      <c r="K9" s="223"/>
      <c r="L9" s="114"/>
      <c r="O9" s="1"/>
    </row>
    <row r="10" spans="1:15" ht="16.5" customHeight="1" x14ac:dyDescent="0.2">
      <c r="A10" s="4" t="s">
        <v>6</v>
      </c>
      <c r="B10" s="76" t="s">
        <v>7</v>
      </c>
      <c r="C10" s="5">
        <v>2400</v>
      </c>
      <c r="D10" s="172">
        <f>C10-C10*5/100</f>
        <v>2280</v>
      </c>
      <c r="E10" s="6" t="s">
        <v>8</v>
      </c>
      <c r="F10" s="67"/>
      <c r="G10" s="4" t="s">
        <v>6</v>
      </c>
      <c r="H10" s="76" t="s">
        <v>11</v>
      </c>
      <c r="I10" s="51">
        <v>420</v>
      </c>
      <c r="J10" s="28">
        <v>399</v>
      </c>
      <c r="K10" s="7" t="s">
        <v>9</v>
      </c>
      <c r="L10" s="69"/>
      <c r="O10" s="124"/>
    </row>
    <row r="11" spans="1:15" x14ac:dyDescent="0.2">
      <c r="A11" s="4" t="s">
        <v>6</v>
      </c>
      <c r="B11" s="76" t="s">
        <v>392</v>
      </c>
      <c r="C11" s="5">
        <v>1470</v>
      </c>
      <c r="D11" s="172">
        <v>1395</v>
      </c>
      <c r="E11" s="6" t="s">
        <v>8</v>
      </c>
      <c r="F11" s="67"/>
      <c r="G11" s="4" t="s">
        <v>6</v>
      </c>
      <c r="H11" s="83" t="s">
        <v>395</v>
      </c>
      <c r="I11" s="51"/>
      <c r="J11" s="28"/>
      <c r="K11" s="7"/>
      <c r="L11" s="69"/>
    </row>
    <row r="12" spans="1:15" x14ac:dyDescent="0.2">
      <c r="A12" s="4" t="s">
        <v>6</v>
      </c>
      <c r="B12" s="198" t="s">
        <v>393</v>
      </c>
      <c r="C12" s="5">
        <v>2140</v>
      </c>
      <c r="D12" s="172">
        <v>2034</v>
      </c>
      <c r="E12" s="6" t="s">
        <v>8</v>
      </c>
      <c r="F12" s="67"/>
      <c r="G12" s="4" t="s">
        <v>6</v>
      </c>
      <c r="H12" s="83" t="s">
        <v>396</v>
      </c>
      <c r="I12" s="51"/>
      <c r="J12" s="28"/>
      <c r="K12" s="7"/>
      <c r="L12" s="69"/>
    </row>
    <row r="13" spans="1:15" x14ac:dyDescent="0.2">
      <c r="A13" s="4" t="s">
        <v>6</v>
      </c>
      <c r="B13" s="76" t="s">
        <v>10</v>
      </c>
      <c r="C13" s="5">
        <v>1500</v>
      </c>
      <c r="D13" s="172">
        <f t="shared" ref="D13:D17" si="0">C13-C13*5/100</f>
        <v>1425</v>
      </c>
      <c r="E13" s="6" t="s">
        <v>9</v>
      </c>
      <c r="F13" s="68"/>
      <c r="G13" s="4" t="s">
        <v>6</v>
      </c>
      <c r="H13" s="78" t="s">
        <v>15</v>
      </c>
      <c r="I13" s="51">
        <v>420</v>
      </c>
      <c r="J13" s="28">
        <f>I13-I13*5/100</f>
        <v>399</v>
      </c>
      <c r="K13" s="7" t="s">
        <v>9</v>
      </c>
      <c r="L13" s="69"/>
    </row>
    <row r="14" spans="1:15" x14ac:dyDescent="0.2">
      <c r="A14" s="4" t="s">
        <v>6</v>
      </c>
      <c r="B14" s="76" t="s">
        <v>12</v>
      </c>
      <c r="C14" s="5">
        <v>1200</v>
      </c>
      <c r="D14" s="172">
        <f t="shared" si="0"/>
        <v>1140</v>
      </c>
      <c r="E14" s="6" t="s">
        <v>13</v>
      </c>
      <c r="F14" s="68"/>
      <c r="G14" s="4" t="s">
        <v>6</v>
      </c>
      <c r="H14" s="76" t="s">
        <v>335</v>
      </c>
      <c r="I14" s="186">
        <v>720</v>
      </c>
      <c r="J14" s="28">
        <f t="shared" ref="J14:J29" si="1">I14-I14*5/100</f>
        <v>684</v>
      </c>
      <c r="K14" s="13" t="s">
        <v>13</v>
      </c>
      <c r="L14" s="69"/>
    </row>
    <row r="15" spans="1:15" ht="15" customHeight="1" x14ac:dyDescent="0.2">
      <c r="A15" s="4" t="s">
        <v>6</v>
      </c>
      <c r="B15" s="76" t="s">
        <v>390</v>
      </c>
      <c r="C15" s="5">
        <v>1500</v>
      </c>
      <c r="D15" s="172">
        <f t="shared" si="0"/>
        <v>1425</v>
      </c>
      <c r="E15" s="10" t="s">
        <v>8</v>
      </c>
      <c r="F15" s="68"/>
      <c r="G15" s="4" t="s">
        <v>6</v>
      </c>
      <c r="H15" s="76" t="s">
        <v>17</v>
      </c>
      <c r="I15" s="187">
        <v>460.8</v>
      </c>
      <c r="J15" s="28">
        <v>438</v>
      </c>
      <c r="K15" s="13" t="s">
        <v>9</v>
      </c>
      <c r="L15" s="69"/>
    </row>
    <row r="16" spans="1:15" ht="12.75" customHeight="1" x14ac:dyDescent="0.2">
      <c r="A16" s="4" t="s">
        <v>6</v>
      </c>
      <c r="B16" s="76" t="s">
        <v>16</v>
      </c>
      <c r="C16" s="5">
        <v>1500</v>
      </c>
      <c r="D16" s="172">
        <f t="shared" si="0"/>
        <v>1425</v>
      </c>
      <c r="E16" s="13" t="s">
        <v>13</v>
      </c>
      <c r="F16" s="68"/>
      <c r="G16" s="4" t="s">
        <v>6</v>
      </c>
      <c r="H16" s="76" t="s">
        <v>397</v>
      </c>
      <c r="I16" s="188"/>
      <c r="J16" s="28"/>
      <c r="K16" s="84"/>
      <c r="L16" s="69"/>
    </row>
    <row r="17" spans="1:13" ht="14.25" customHeight="1" x14ac:dyDescent="0.2">
      <c r="A17" s="4" t="s">
        <v>6</v>
      </c>
      <c r="B17" s="76" t="s">
        <v>391</v>
      </c>
      <c r="C17" s="5">
        <v>1500</v>
      </c>
      <c r="D17" s="172">
        <f t="shared" si="0"/>
        <v>1425</v>
      </c>
      <c r="E17" s="13" t="s">
        <v>9</v>
      </c>
      <c r="F17" s="68"/>
      <c r="G17" s="4" t="s">
        <v>6</v>
      </c>
      <c r="H17" s="76" t="s">
        <v>21</v>
      </c>
      <c r="I17" s="51">
        <v>420</v>
      </c>
      <c r="J17" s="28">
        <f t="shared" si="1"/>
        <v>399</v>
      </c>
      <c r="K17" s="7" t="s">
        <v>9</v>
      </c>
      <c r="L17" s="69"/>
    </row>
    <row r="18" spans="1:13" ht="13.5" x14ac:dyDescent="0.25">
      <c r="A18" s="221" t="s">
        <v>18</v>
      </c>
      <c r="B18" s="226"/>
      <c r="C18" s="226"/>
      <c r="D18" s="226"/>
      <c r="E18" s="227"/>
      <c r="F18" s="68"/>
      <c r="G18" s="4" t="s">
        <v>6</v>
      </c>
      <c r="H18" s="76" t="s">
        <v>492</v>
      </c>
      <c r="I18" s="51">
        <v>624</v>
      </c>
      <c r="J18" s="28">
        <v>594</v>
      </c>
      <c r="K18" s="7" t="s">
        <v>13</v>
      </c>
      <c r="L18" s="69"/>
    </row>
    <row r="19" spans="1:13" x14ac:dyDescent="0.2">
      <c r="A19" s="14" t="s">
        <v>6</v>
      </c>
      <c r="B19" s="76" t="s">
        <v>19</v>
      </c>
      <c r="C19" s="15">
        <v>990</v>
      </c>
      <c r="D19" s="173">
        <v>939</v>
      </c>
      <c r="E19" s="16" t="s">
        <v>20</v>
      </c>
      <c r="F19" s="68"/>
      <c r="G19" s="4" t="s">
        <v>6</v>
      </c>
      <c r="H19" s="76" t="s">
        <v>398</v>
      </c>
      <c r="I19" s="51">
        <v>222</v>
      </c>
      <c r="J19" s="28">
        <v>213</v>
      </c>
      <c r="K19" s="7" t="s">
        <v>9</v>
      </c>
      <c r="L19" s="69"/>
      <c r="M19" s="2"/>
    </row>
    <row r="20" spans="1:13" x14ac:dyDescent="0.2">
      <c r="A20" s="14" t="s">
        <v>6</v>
      </c>
      <c r="B20" s="76" t="s">
        <v>27</v>
      </c>
      <c r="C20" s="12">
        <v>291</v>
      </c>
      <c r="D20" s="173">
        <v>276</v>
      </c>
      <c r="E20" s="21" t="s">
        <v>20</v>
      </c>
      <c r="F20" s="68"/>
      <c r="G20" s="4" t="s">
        <v>6</v>
      </c>
      <c r="H20" s="76" t="s">
        <v>22</v>
      </c>
      <c r="I20" s="51">
        <v>420</v>
      </c>
      <c r="J20" s="28">
        <f t="shared" si="1"/>
        <v>399</v>
      </c>
      <c r="K20" s="7" t="s">
        <v>9</v>
      </c>
      <c r="L20" s="69"/>
      <c r="M20" s="2"/>
    </row>
    <row r="21" spans="1:13" x14ac:dyDescent="0.2">
      <c r="A21" s="14" t="s">
        <v>6</v>
      </c>
      <c r="B21" s="76" t="s">
        <v>32</v>
      </c>
      <c r="C21" s="15" t="s">
        <v>33</v>
      </c>
      <c r="D21" s="173">
        <v>276</v>
      </c>
      <c r="E21" s="22" t="s">
        <v>13</v>
      </c>
      <c r="F21" s="68"/>
      <c r="G21" s="4" t="s">
        <v>6</v>
      </c>
      <c r="H21" s="79" t="s">
        <v>24</v>
      </c>
      <c r="I21" s="28">
        <v>300</v>
      </c>
      <c r="J21" s="28">
        <f t="shared" si="1"/>
        <v>285</v>
      </c>
      <c r="K21" s="17" t="s">
        <v>9</v>
      </c>
      <c r="L21" s="69"/>
      <c r="M21" s="2"/>
    </row>
    <row r="22" spans="1:13" x14ac:dyDescent="0.2">
      <c r="A22" s="14" t="s">
        <v>6</v>
      </c>
      <c r="B22" s="76" t="s">
        <v>35</v>
      </c>
      <c r="C22" s="15" t="s">
        <v>36</v>
      </c>
      <c r="D22" s="173">
        <v>210</v>
      </c>
      <c r="E22" s="7" t="s">
        <v>20</v>
      </c>
      <c r="F22" s="68"/>
      <c r="G22" s="4" t="s">
        <v>6</v>
      </c>
      <c r="H22" s="76" t="s">
        <v>25</v>
      </c>
      <c r="I22" s="51">
        <v>280.8</v>
      </c>
      <c r="J22" s="28">
        <v>267</v>
      </c>
      <c r="K22" s="7" t="s">
        <v>9</v>
      </c>
      <c r="L22" s="69"/>
      <c r="M22" s="2"/>
    </row>
    <row r="23" spans="1:13" x14ac:dyDescent="0.2">
      <c r="A23" s="14" t="s">
        <v>6</v>
      </c>
      <c r="B23" s="76" t="s">
        <v>38</v>
      </c>
      <c r="C23" s="15">
        <v>990</v>
      </c>
      <c r="D23" s="173">
        <v>939</v>
      </c>
      <c r="E23" s="7" t="s">
        <v>20</v>
      </c>
      <c r="F23" s="68"/>
      <c r="G23" s="4" t="s">
        <v>6</v>
      </c>
      <c r="H23" s="76" t="s">
        <v>399</v>
      </c>
      <c r="I23" s="51">
        <v>530</v>
      </c>
      <c r="J23" s="28">
        <v>504</v>
      </c>
      <c r="K23" s="7" t="s">
        <v>9</v>
      </c>
      <c r="L23" s="69"/>
      <c r="M23" s="2"/>
    </row>
    <row r="24" spans="1:13" x14ac:dyDescent="0.2">
      <c r="A24" s="14" t="s">
        <v>6</v>
      </c>
      <c r="B24" s="77" t="s">
        <v>458</v>
      </c>
      <c r="C24" s="12">
        <v>240</v>
      </c>
      <c r="D24" s="173">
        <f t="shared" ref="D24" si="2">C24-C24*5/100</f>
        <v>228</v>
      </c>
      <c r="E24" s="24" t="s">
        <v>23</v>
      </c>
      <c r="F24" s="68"/>
      <c r="G24" s="4" t="s">
        <v>6</v>
      </c>
      <c r="H24" s="76" t="s">
        <v>26</v>
      </c>
      <c r="I24" s="187">
        <v>1098</v>
      </c>
      <c r="J24" s="28">
        <v>1044</v>
      </c>
      <c r="K24" s="13" t="s">
        <v>13</v>
      </c>
      <c r="L24" s="69"/>
      <c r="M24" s="18"/>
    </row>
    <row r="25" spans="1:13" x14ac:dyDescent="0.2">
      <c r="A25" s="14" t="s">
        <v>6</v>
      </c>
      <c r="B25" s="76" t="s">
        <v>671</v>
      </c>
      <c r="C25" s="12" t="s">
        <v>33</v>
      </c>
      <c r="D25" s="173">
        <v>270</v>
      </c>
      <c r="E25" s="16" t="s">
        <v>13</v>
      </c>
      <c r="F25" s="68"/>
      <c r="G25" s="4" t="s">
        <v>6</v>
      </c>
      <c r="H25" s="76" t="s">
        <v>336</v>
      </c>
      <c r="I25" s="187">
        <v>630</v>
      </c>
      <c r="J25" s="28">
        <f t="shared" si="1"/>
        <v>598.5</v>
      </c>
      <c r="K25" s="13" t="s">
        <v>13</v>
      </c>
      <c r="L25" s="69"/>
      <c r="M25" s="19"/>
    </row>
    <row r="26" spans="1:13" x14ac:dyDescent="0.2">
      <c r="A26" s="14" t="s">
        <v>6</v>
      </c>
      <c r="B26" s="76" t="s">
        <v>42</v>
      </c>
      <c r="C26" s="15">
        <v>291</v>
      </c>
      <c r="D26" s="173">
        <v>276</v>
      </c>
      <c r="E26" s="16" t="s">
        <v>20</v>
      </c>
      <c r="F26" s="66"/>
      <c r="G26" s="4" t="s">
        <v>6</v>
      </c>
      <c r="H26" s="76" t="s">
        <v>29</v>
      </c>
      <c r="I26" s="187">
        <v>480</v>
      </c>
      <c r="J26" s="28">
        <f t="shared" si="1"/>
        <v>456</v>
      </c>
      <c r="K26" s="13" t="s">
        <v>9</v>
      </c>
      <c r="L26" s="69"/>
      <c r="M26" s="20"/>
    </row>
    <row r="27" spans="1:13" ht="14.25" customHeight="1" x14ac:dyDescent="0.2">
      <c r="A27" s="14" t="s">
        <v>6</v>
      </c>
      <c r="B27" s="29" t="s">
        <v>44</v>
      </c>
      <c r="C27" s="27" t="s">
        <v>45</v>
      </c>
      <c r="D27" s="173" t="s">
        <v>650</v>
      </c>
      <c r="E27" s="30" t="s">
        <v>20</v>
      </c>
      <c r="F27" s="67"/>
      <c r="G27" s="4" t="s">
        <v>6</v>
      </c>
      <c r="H27" s="76" t="s">
        <v>30</v>
      </c>
      <c r="I27" s="187">
        <v>1200</v>
      </c>
      <c r="J27" s="28">
        <f t="shared" si="1"/>
        <v>1140</v>
      </c>
      <c r="K27" s="13" t="s">
        <v>13</v>
      </c>
      <c r="L27" s="69"/>
      <c r="M27" s="20"/>
    </row>
    <row r="28" spans="1:13" ht="18.75" customHeight="1" x14ac:dyDescent="0.25">
      <c r="A28" s="221" t="s">
        <v>46</v>
      </c>
      <c r="B28" s="226"/>
      <c r="C28" s="226"/>
      <c r="D28" s="226"/>
      <c r="E28" s="227"/>
      <c r="F28" s="67"/>
      <c r="G28" s="4" t="s">
        <v>6</v>
      </c>
      <c r="H28" s="76" t="s">
        <v>337</v>
      </c>
      <c r="I28" s="187">
        <v>630</v>
      </c>
      <c r="J28" s="28">
        <v>600</v>
      </c>
      <c r="K28" s="16" t="s">
        <v>13</v>
      </c>
      <c r="L28" s="69"/>
      <c r="M28" s="20"/>
    </row>
    <row r="29" spans="1:13" ht="15.75" customHeight="1" x14ac:dyDescent="0.2">
      <c r="A29" s="4" t="s">
        <v>6</v>
      </c>
      <c r="B29" s="79" t="s">
        <v>47</v>
      </c>
      <c r="C29" s="23" t="s">
        <v>48</v>
      </c>
      <c r="D29" s="162" t="s">
        <v>651</v>
      </c>
      <c r="E29" s="16" t="s">
        <v>9</v>
      </c>
      <c r="F29" s="67"/>
      <c r="G29" s="4" t="s">
        <v>6</v>
      </c>
      <c r="H29" s="76" t="s">
        <v>31</v>
      </c>
      <c r="I29" s="187">
        <v>300</v>
      </c>
      <c r="J29" s="28">
        <f t="shared" si="1"/>
        <v>285</v>
      </c>
      <c r="K29" s="16" t="s">
        <v>9</v>
      </c>
      <c r="L29" s="69"/>
      <c r="M29" s="20"/>
    </row>
    <row r="30" spans="1:13" ht="17.25" customHeight="1" x14ac:dyDescent="0.25">
      <c r="A30" s="32"/>
      <c r="B30" s="32"/>
      <c r="C30" s="32"/>
      <c r="D30" s="167"/>
      <c r="E30" s="32"/>
      <c r="F30" s="68"/>
      <c r="G30" s="221" t="s">
        <v>34</v>
      </c>
      <c r="H30" s="222"/>
      <c r="I30" s="222"/>
      <c r="J30" s="222"/>
      <c r="K30" s="223"/>
      <c r="L30" s="69"/>
      <c r="M30" s="20"/>
    </row>
    <row r="31" spans="1:13" ht="16.5" customHeight="1" x14ac:dyDescent="0.25">
      <c r="A31" s="221" t="s">
        <v>49</v>
      </c>
      <c r="B31" s="226"/>
      <c r="C31" s="226"/>
      <c r="D31" s="226"/>
      <c r="E31" s="227"/>
      <c r="F31" s="68"/>
      <c r="G31" s="8" t="s">
        <v>6</v>
      </c>
      <c r="H31" s="79" t="s">
        <v>338</v>
      </c>
      <c r="I31" s="28">
        <v>460.8</v>
      </c>
      <c r="J31" s="162">
        <v>438</v>
      </c>
      <c r="K31" s="17" t="s">
        <v>20</v>
      </c>
      <c r="L31" s="69"/>
      <c r="M31" s="20"/>
    </row>
    <row r="32" spans="1:13" ht="12.75" customHeight="1" x14ac:dyDescent="0.2">
      <c r="A32" s="4" t="s">
        <v>6</v>
      </c>
      <c r="B32" s="79" t="s">
        <v>394</v>
      </c>
      <c r="C32" s="23"/>
      <c r="D32" s="162">
        <v>81</v>
      </c>
      <c r="E32" s="16" t="s">
        <v>23</v>
      </c>
      <c r="F32" s="68"/>
      <c r="G32" s="8" t="s">
        <v>6</v>
      </c>
      <c r="H32" s="79" t="s">
        <v>339</v>
      </c>
      <c r="I32" s="51">
        <v>300</v>
      </c>
      <c r="J32" s="162">
        <f t="shared" ref="J32:J52" si="3">I32-I32*5/100</f>
        <v>285</v>
      </c>
      <c r="K32" s="24" t="s">
        <v>14</v>
      </c>
      <c r="L32" s="69"/>
      <c r="M32" s="20"/>
    </row>
    <row r="33" spans="1:13" ht="16.5" customHeight="1" x14ac:dyDescent="0.25">
      <c r="A33" s="221" t="s">
        <v>52</v>
      </c>
      <c r="B33" s="226"/>
      <c r="C33" s="226"/>
      <c r="D33" s="226"/>
      <c r="E33" s="227"/>
      <c r="F33" s="68"/>
      <c r="G33" s="8" t="s">
        <v>6</v>
      </c>
      <c r="H33" s="79" t="s">
        <v>41</v>
      </c>
      <c r="I33" s="51">
        <v>520.79999999999995</v>
      </c>
      <c r="J33" s="162">
        <v>495</v>
      </c>
      <c r="K33" s="16" t="s">
        <v>20</v>
      </c>
      <c r="L33" s="69"/>
      <c r="M33" s="20"/>
    </row>
    <row r="34" spans="1:13" ht="18.75" customHeight="1" x14ac:dyDescent="0.2">
      <c r="A34" s="14" t="s">
        <v>6</v>
      </c>
      <c r="B34" s="80" t="s">
        <v>53</v>
      </c>
      <c r="C34" s="15">
        <v>360</v>
      </c>
      <c r="D34" s="173">
        <f>C34-C34*5/100</f>
        <v>342</v>
      </c>
      <c r="E34" s="16" t="s">
        <v>9</v>
      </c>
      <c r="F34" s="68"/>
      <c r="G34" s="8" t="s">
        <v>6</v>
      </c>
      <c r="H34" s="79" t="s">
        <v>340</v>
      </c>
      <c r="I34" s="28">
        <v>460.8</v>
      </c>
      <c r="J34" s="162">
        <v>438</v>
      </c>
      <c r="K34" s="16" t="s">
        <v>20</v>
      </c>
      <c r="L34" s="69"/>
      <c r="M34" s="20"/>
    </row>
    <row r="35" spans="1:13" x14ac:dyDescent="0.2">
      <c r="A35" s="14" t="s">
        <v>6</v>
      </c>
      <c r="B35" s="80" t="s">
        <v>369</v>
      </c>
      <c r="C35" s="15">
        <v>360</v>
      </c>
      <c r="D35" s="173">
        <f t="shared" ref="D35:D45" si="4">C35-C35*5/100</f>
        <v>342</v>
      </c>
      <c r="E35" s="16" t="s">
        <v>9</v>
      </c>
      <c r="F35" s="68"/>
      <c r="G35" s="8" t="s">
        <v>6</v>
      </c>
      <c r="H35" s="79" t="s">
        <v>366</v>
      </c>
      <c r="I35" s="28">
        <v>621</v>
      </c>
      <c r="J35" s="162">
        <v>591</v>
      </c>
      <c r="K35" s="16" t="s">
        <v>20</v>
      </c>
      <c r="L35" s="69"/>
      <c r="M35" s="20"/>
    </row>
    <row r="36" spans="1:13" x14ac:dyDescent="0.2">
      <c r="A36" s="14" t="s">
        <v>6</v>
      </c>
      <c r="B36" s="79" t="s">
        <v>459</v>
      </c>
      <c r="C36" s="12">
        <v>240</v>
      </c>
      <c r="D36" s="173">
        <f t="shared" si="4"/>
        <v>228</v>
      </c>
      <c r="E36" s="16" t="s">
        <v>9</v>
      </c>
      <c r="F36" s="68"/>
      <c r="G36" s="8" t="s">
        <v>6</v>
      </c>
      <c r="H36" s="79" t="s">
        <v>341</v>
      </c>
      <c r="I36" s="28">
        <v>450</v>
      </c>
      <c r="J36" s="162">
        <v>429</v>
      </c>
      <c r="K36" s="16" t="s">
        <v>20</v>
      </c>
      <c r="L36" s="69"/>
      <c r="M36" s="20"/>
    </row>
    <row r="37" spans="1:13" x14ac:dyDescent="0.2">
      <c r="A37" s="14" t="s">
        <v>6</v>
      </c>
      <c r="B37" s="79" t="s">
        <v>54</v>
      </c>
      <c r="C37" s="12" t="s">
        <v>28</v>
      </c>
      <c r="D37" s="173">
        <v>249</v>
      </c>
      <c r="E37" s="16" t="s">
        <v>9</v>
      </c>
      <c r="F37" s="68"/>
      <c r="G37" s="8" t="s">
        <v>6</v>
      </c>
      <c r="H37" s="79" t="s">
        <v>367</v>
      </c>
      <c r="I37" s="51">
        <v>591</v>
      </c>
      <c r="J37" s="162">
        <v>564</v>
      </c>
      <c r="K37" s="16" t="s">
        <v>20</v>
      </c>
      <c r="L37" s="69"/>
      <c r="M37" s="20"/>
    </row>
    <row r="38" spans="1:13" x14ac:dyDescent="0.2">
      <c r="A38" s="14" t="s">
        <v>6</v>
      </c>
      <c r="B38" s="79" t="s">
        <v>55</v>
      </c>
      <c r="C38" s="15">
        <v>192</v>
      </c>
      <c r="D38" s="173">
        <v>183</v>
      </c>
      <c r="E38" s="16" t="s">
        <v>9</v>
      </c>
      <c r="F38" s="68"/>
      <c r="G38" s="8" t="s">
        <v>6</v>
      </c>
      <c r="H38" s="79" t="s">
        <v>368</v>
      </c>
      <c r="I38" s="28">
        <v>461</v>
      </c>
      <c r="J38" s="162">
        <v>438</v>
      </c>
      <c r="K38" s="16" t="s">
        <v>20</v>
      </c>
      <c r="L38" s="69"/>
      <c r="M38" s="20"/>
    </row>
    <row r="39" spans="1:13" x14ac:dyDescent="0.2">
      <c r="A39" s="14" t="s">
        <v>6</v>
      </c>
      <c r="B39" s="79" t="s">
        <v>56</v>
      </c>
      <c r="C39" s="15">
        <v>360</v>
      </c>
      <c r="D39" s="173">
        <f t="shared" si="4"/>
        <v>342</v>
      </c>
      <c r="E39" s="16" t="s">
        <v>9</v>
      </c>
      <c r="F39" s="68"/>
      <c r="G39" s="8" t="s">
        <v>6</v>
      </c>
      <c r="H39" s="79" t="s">
        <v>50</v>
      </c>
      <c r="I39" s="178">
        <v>760.8</v>
      </c>
      <c r="J39" s="162">
        <v>723</v>
      </c>
      <c r="K39" s="16" t="s">
        <v>20</v>
      </c>
      <c r="L39" s="69"/>
      <c r="M39" s="20"/>
    </row>
    <row r="40" spans="1:13" x14ac:dyDescent="0.2">
      <c r="A40" s="14" t="s">
        <v>6</v>
      </c>
      <c r="B40" s="79" t="s">
        <v>57</v>
      </c>
      <c r="C40" s="15">
        <v>240</v>
      </c>
      <c r="D40" s="173">
        <f t="shared" si="4"/>
        <v>228</v>
      </c>
      <c r="E40" s="16" t="s">
        <v>9</v>
      </c>
      <c r="F40" s="68"/>
      <c r="G40" s="8" t="s">
        <v>6</v>
      </c>
      <c r="H40" s="79" t="s">
        <v>342</v>
      </c>
      <c r="I40" s="178">
        <v>360</v>
      </c>
      <c r="J40" s="162">
        <f t="shared" si="3"/>
        <v>342</v>
      </c>
      <c r="K40" s="16" t="s">
        <v>20</v>
      </c>
      <c r="L40" s="69"/>
      <c r="M40" s="20"/>
    </row>
    <row r="41" spans="1:13" x14ac:dyDescent="0.2">
      <c r="A41" s="14" t="s">
        <v>6</v>
      </c>
      <c r="B41" s="79" t="s">
        <v>58</v>
      </c>
      <c r="C41" s="12" t="s">
        <v>59</v>
      </c>
      <c r="D41" s="173">
        <v>381</v>
      </c>
      <c r="E41" s="16" t="s">
        <v>13</v>
      </c>
      <c r="F41" s="68"/>
      <c r="G41" s="8" t="s">
        <v>6</v>
      </c>
      <c r="H41" s="76" t="s">
        <v>343</v>
      </c>
      <c r="I41" s="189">
        <v>300</v>
      </c>
      <c r="J41" s="162">
        <f t="shared" si="3"/>
        <v>285</v>
      </c>
      <c r="K41" s="26" t="s">
        <v>14</v>
      </c>
      <c r="L41" s="69"/>
      <c r="M41" s="20"/>
    </row>
    <row r="42" spans="1:13" ht="15.75" customHeight="1" x14ac:dyDescent="0.2">
      <c r="A42" s="14" t="s">
        <v>6</v>
      </c>
      <c r="B42" s="79" t="s">
        <v>60</v>
      </c>
      <c r="C42" s="12" t="s">
        <v>61</v>
      </c>
      <c r="D42" s="173">
        <f t="shared" si="4"/>
        <v>228</v>
      </c>
      <c r="E42" s="16" t="s">
        <v>9</v>
      </c>
      <c r="F42" s="68"/>
      <c r="G42" s="8" t="s">
        <v>6</v>
      </c>
      <c r="H42" s="79" t="s">
        <v>370</v>
      </c>
      <c r="I42" s="189">
        <v>300</v>
      </c>
      <c r="J42" s="162">
        <f t="shared" si="3"/>
        <v>285</v>
      </c>
      <c r="K42" s="26" t="s">
        <v>14</v>
      </c>
      <c r="L42" s="69"/>
      <c r="M42" s="20"/>
    </row>
    <row r="43" spans="1:13" ht="15.75" customHeight="1" x14ac:dyDescent="0.2">
      <c r="A43" s="14" t="s">
        <v>6</v>
      </c>
      <c r="B43" s="79" t="s">
        <v>62</v>
      </c>
      <c r="C43" s="12">
        <v>192</v>
      </c>
      <c r="D43" s="173">
        <v>183</v>
      </c>
      <c r="E43" s="37" t="s">
        <v>9</v>
      </c>
      <c r="F43" s="66"/>
      <c r="G43" s="8" t="s">
        <v>6</v>
      </c>
      <c r="H43" s="79" t="s">
        <v>344</v>
      </c>
      <c r="I43" s="189">
        <v>300</v>
      </c>
      <c r="J43" s="162">
        <f t="shared" si="3"/>
        <v>285</v>
      </c>
      <c r="K43" s="26" t="s">
        <v>14</v>
      </c>
      <c r="L43" s="69"/>
      <c r="M43" s="20"/>
    </row>
    <row r="44" spans="1:13" x14ac:dyDescent="0.2">
      <c r="A44" s="14" t="s">
        <v>6</v>
      </c>
      <c r="B44" s="79" t="s">
        <v>63</v>
      </c>
      <c r="C44" s="28">
        <v>240</v>
      </c>
      <c r="D44" s="173">
        <f t="shared" si="4"/>
        <v>228</v>
      </c>
      <c r="E44" s="37" t="s">
        <v>9</v>
      </c>
      <c r="F44" s="68"/>
      <c r="G44" s="8" t="s">
        <v>6</v>
      </c>
      <c r="H44" s="79" t="s">
        <v>345</v>
      </c>
      <c r="I44" s="41">
        <v>280.8</v>
      </c>
      <c r="J44" s="162">
        <v>270</v>
      </c>
      <c r="K44" s="35" t="s">
        <v>14</v>
      </c>
      <c r="L44" s="69"/>
      <c r="M44" s="20"/>
    </row>
    <row r="45" spans="1:13" x14ac:dyDescent="0.2">
      <c r="A45" s="14" t="s">
        <v>6</v>
      </c>
      <c r="B45" s="79" t="s">
        <v>64</v>
      </c>
      <c r="C45" s="12">
        <v>240</v>
      </c>
      <c r="D45" s="173">
        <f t="shared" si="4"/>
        <v>228</v>
      </c>
      <c r="E45" s="16" t="s">
        <v>9</v>
      </c>
      <c r="F45" s="68"/>
      <c r="G45" s="8" t="s">
        <v>6</v>
      </c>
      <c r="H45" s="79" t="s">
        <v>346</v>
      </c>
      <c r="I45" s="41">
        <v>460.8</v>
      </c>
      <c r="J45" s="162">
        <v>438</v>
      </c>
      <c r="K45" s="38" t="s">
        <v>20</v>
      </c>
      <c r="L45" s="69"/>
      <c r="M45" s="20"/>
    </row>
    <row r="46" spans="1:13" ht="13.5" x14ac:dyDescent="0.25">
      <c r="A46" s="221" t="s">
        <v>65</v>
      </c>
      <c r="B46" s="226"/>
      <c r="C46" s="226"/>
      <c r="D46" s="226"/>
      <c r="E46" s="227"/>
      <c r="F46" s="68"/>
      <c r="G46" s="8" t="s">
        <v>6</v>
      </c>
      <c r="H46" s="86" t="s">
        <v>371</v>
      </c>
      <c r="I46" s="190" t="s">
        <v>500</v>
      </c>
      <c r="J46" s="190" t="s">
        <v>500</v>
      </c>
      <c r="K46" s="26" t="s">
        <v>14</v>
      </c>
      <c r="L46" s="69"/>
      <c r="M46" s="20"/>
    </row>
    <row r="47" spans="1:13" x14ac:dyDescent="0.2">
      <c r="A47" s="14" t="s">
        <v>6</v>
      </c>
      <c r="B47" s="79" t="s">
        <v>460</v>
      </c>
      <c r="C47" s="28">
        <v>42</v>
      </c>
      <c r="D47" s="162">
        <v>39.9</v>
      </c>
      <c r="E47" s="16" t="s">
        <v>9</v>
      </c>
      <c r="F47" s="68"/>
      <c r="G47" s="8" t="s">
        <v>6</v>
      </c>
      <c r="H47" s="78" t="s">
        <v>347</v>
      </c>
      <c r="I47" s="189">
        <v>300</v>
      </c>
      <c r="J47" s="162">
        <f t="shared" si="3"/>
        <v>285</v>
      </c>
      <c r="K47" s="26" t="s">
        <v>14</v>
      </c>
      <c r="L47" s="69"/>
      <c r="M47" s="20"/>
    </row>
    <row r="48" spans="1:13" ht="18" customHeight="1" x14ac:dyDescent="0.2">
      <c r="A48" s="14" t="s">
        <v>6</v>
      </c>
      <c r="B48" s="79" t="s">
        <v>461</v>
      </c>
      <c r="C48" s="28">
        <v>42</v>
      </c>
      <c r="D48" s="162">
        <v>39.9</v>
      </c>
      <c r="E48" s="16" t="s">
        <v>9</v>
      </c>
      <c r="F48" s="68"/>
      <c r="G48" s="8" t="s">
        <v>6</v>
      </c>
      <c r="H48" s="79" t="s">
        <v>348</v>
      </c>
      <c r="I48" s="189">
        <v>300</v>
      </c>
      <c r="J48" s="162">
        <f t="shared" si="3"/>
        <v>285</v>
      </c>
      <c r="K48" s="26" t="s">
        <v>14</v>
      </c>
      <c r="L48" s="69"/>
      <c r="M48" s="20"/>
    </row>
    <row r="49" spans="1:13" ht="13.5" x14ac:dyDescent="0.25">
      <c r="A49" s="14" t="s">
        <v>6</v>
      </c>
      <c r="B49" s="79" t="s">
        <v>66</v>
      </c>
      <c r="C49" s="28">
        <v>93</v>
      </c>
      <c r="D49" s="162">
        <v>88.2</v>
      </c>
      <c r="E49" s="16" t="s">
        <v>20</v>
      </c>
      <c r="F49" s="68"/>
      <c r="G49" s="8" t="s">
        <v>6</v>
      </c>
      <c r="H49" s="82" t="s">
        <v>372</v>
      </c>
      <c r="I49" s="190" t="s">
        <v>500</v>
      </c>
      <c r="J49" s="190" t="s">
        <v>500</v>
      </c>
      <c r="K49" s="26" t="s">
        <v>14</v>
      </c>
      <c r="L49" s="69"/>
      <c r="M49" s="20"/>
    </row>
    <row r="50" spans="1:13" ht="13.5" x14ac:dyDescent="0.25">
      <c r="A50" s="221" t="s">
        <v>67</v>
      </c>
      <c r="B50" s="226"/>
      <c r="C50" s="226"/>
      <c r="D50" s="226"/>
      <c r="E50" s="227"/>
      <c r="F50" s="68"/>
      <c r="G50" s="8" t="s">
        <v>6</v>
      </c>
      <c r="H50" s="87" t="s">
        <v>363</v>
      </c>
      <c r="I50" s="189">
        <v>300</v>
      </c>
      <c r="J50" s="162">
        <f t="shared" si="3"/>
        <v>285</v>
      </c>
      <c r="K50" s="39" t="s">
        <v>14</v>
      </c>
      <c r="L50" s="69"/>
      <c r="M50" s="20"/>
    </row>
    <row r="51" spans="1:13" ht="13.5" x14ac:dyDescent="0.25">
      <c r="A51" s="34" t="s">
        <v>6</v>
      </c>
      <c r="B51" s="81" t="s">
        <v>68</v>
      </c>
      <c r="C51" s="28">
        <v>480</v>
      </c>
      <c r="D51" s="162">
        <f>C51-C51*5/100</f>
        <v>456</v>
      </c>
      <c r="E51" s="16" t="s">
        <v>9</v>
      </c>
      <c r="F51" s="68"/>
      <c r="G51" s="8" t="s">
        <v>6</v>
      </c>
      <c r="H51" s="82" t="s">
        <v>373</v>
      </c>
      <c r="I51" s="190" t="s">
        <v>39</v>
      </c>
      <c r="J51" s="190" t="s">
        <v>500</v>
      </c>
      <c r="K51" s="35" t="s">
        <v>14</v>
      </c>
      <c r="L51" s="69"/>
      <c r="M51" s="20"/>
    </row>
    <row r="52" spans="1:13" x14ac:dyDescent="0.2">
      <c r="A52" s="34" t="s">
        <v>6</v>
      </c>
      <c r="B52" s="79" t="s">
        <v>70</v>
      </c>
      <c r="C52" s="28">
        <v>450</v>
      </c>
      <c r="D52" s="162">
        <v>429</v>
      </c>
      <c r="E52" s="16" t="s">
        <v>9</v>
      </c>
      <c r="F52" s="68"/>
      <c r="G52" s="8" t="s">
        <v>6</v>
      </c>
      <c r="H52" s="76" t="s">
        <v>69</v>
      </c>
      <c r="I52" s="189">
        <v>300</v>
      </c>
      <c r="J52" s="162">
        <f t="shared" si="3"/>
        <v>285</v>
      </c>
      <c r="K52" s="26" t="s">
        <v>14</v>
      </c>
      <c r="L52" s="69"/>
      <c r="M52" s="20"/>
    </row>
    <row r="53" spans="1:13" ht="13.5" x14ac:dyDescent="0.25">
      <c r="A53" s="34" t="s">
        <v>6</v>
      </c>
      <c r="B53" s="82" t="s">
        <v>375</v>
      </c>
      <c r="C53" s="165" t="s">
        <v>71</v>
      </c>
      <c r="D53" s="165" t="s">
        <v>71</v>
      </c>
      <c r="E53" s="35" t="s">
        <v>9</v>
      </c>
      <c r="F53" s="68"/>
      <c r="G53" s="8" t="s">
        <v>6</v>
      </c>
      <c r="H53" s="82" t="s">
        <v>374</v>
      </c>
      <c r="I53" s="190" t="s">
        <v>39</v>
      </c>
      <c r="J53" s="190" t="s">
        <v>500</v>
      </c>
      <c r="K53" s="26" t="s">
        <v>14</v>
      </c>
      <c r="L53" s="69"/>
      <c r="M53" s="20"/>
    </row>
    <row r="54" spans="1:13" x14ac:dyDescent="0.2">
      <c r="A54" s="34" t="s">
        <v>6</v>
      </c>
      <c r="B54" s="81" t="s">
        <v>349</v>
      </c>
      <c r="C54" s="166">
        <v>240</v>
      </c>
      <c r="D54" s="162">
        <f t="shared" ref="D54:D60" si="5">C54-C54*5/100</f>
        <v>228</v>
      </c>
      <c r="E54" s="35" t="s">
        <v>13</v>
      </c>
      <c r="F54" s="68"/>
      <c r="G54" s="8"/>
      <c r="H54" s="88"/>
      <c r="I54" s="167"/>
      <c r="J54" s="167"/>
      <c r="K54" s="32"/>
      <c r="L54" s="69"/>
      <c r="M54" s="20"/>
    </row>
    <row r="55" spans="1:13" ht="13.5" x14ac:dyDescent="0.25">
      <c r="A55" s="34" t="s">
        <v>6</v>
      </c>
      <c r="B55" s="79" t="s">
        <v>72</v>
      </c>
      <c r="C55" s="166">
        <v>420</v>
      </c>
      <c r="D55" s="162">
        <f t="shared" si="5"/>
        <v>399</v>
      </c>
      <c r="E55" s="35" t="s">
        <v>9</v>
      </c>
      <c r="F55" s="68"/>
      <c r="G55" s="221" t="s">
        <v>376</v>
      </c>
      <c r="H55" s="222"/>
      <c r="I55" s="222"/>
      <c r="J55" s="222"/>
      <c r="K55" s="223"/>
      <c r="L55" s="69"/>
      <c r="M55" s="20"/>
    </row>
    <row r="56" spans="1:13" x14ac:dyDescent="0.2">
      <c r="A56" s="34" t="s">
        <v>6</v>
      </c>
      <c r="B56" s="79" t="s">
        <v>74</v>
      </c>
      <c r="C56" s="166">
        <v>420</v>
      </c>
      <c r="D56" s="162">
        <f t="shared" si="5"/>
        <v>399</v>
      </c>
      <c r="E56" s="35" t="s">
        <v>9</v>
      </c>
      <c r="F56" s="68"/>
      <c r="G56" s="34" t="s">
        <v>6</v>
      </c>
      <c r="H56" s="89" t="s">
        <v>377</v>
      </c>
      <c r="I56" s="42" t="s">
        <v>73</v>
      </c>
      <c r="J56" s="42" t="s">
        <v>652</v>
      </c>
      <c r="K56" s="35" t="s">
        <v>20</v>
      </c>
      <c r="L56" s="69"/>
      <c r="M56" s="20"/>
    </row>
    <row r="57" spans="1:13" x14ac:dyDescent="0.2">
      <c r="A57" s="34" t="s">
        <v>6</v>
      </c>
      <c r="B57" s="79" t="s">
        <v>75</v>
      </c>
      <c r="C57" s="166">
        <v>480</v>
      </c>
      <c r="D57" s="162">
        <f t="shared" si="5"/>
        <v>456</v>
      </c>
      <c r="E57" s="35" t="s">
        <v>9</v>
      </c>
      <c r="F57" s="68"/>
      <c r="G57" s="34" t="s">
        <v>6</v>
      </c>
      <c r="H57" s="89" t="s">
        <v>493</v>
      </c>
      <c r="I57" s="41"/>
      <c r="J57" s="185"/>
      <c r="K57" s="35"/>
      <c r="L57" s="69"/>
      <c r="M57" s="20"/>
    </row>
    <row r="58" spans="1:13" ht="13.5" x14ac:dyDescent="0.25">
      <c r="A58" s="34" t="s">
        <v>6</v>
      </c>
      <c r="B58" s="82" t="s">
        <v>378</v>
      </c>
      <c r="C58" s="165" t="s">
        <v>71</v>
      </c>
      <c r="D58" s="165" t="s">
        <v>71</v>
      </c>
      <c r="E58" s="35" t="s">
        <v>13</v>
      </c>
      <c r="F58" s="68"/>
      <c r="G58" s="32"/>
      <c r="H58" s="32"/>
      <c r="I58" s="167"/>
      <c r="J58" s="167"/>
      <c r="K58" s="32"/>
      <c r="L58" s="69"/>
      <c r="M58" s="20"/>
    </row>
    <row r="59" spans="1:13" ht="13.5" x14ac:dyDescent="0.25">
      <c r="A59" s="34" t="s">
        <v>6</v>
      </c>
      <c r="B59" s="79" t="s">
        <v>78</v>
      </c>
      <c r="C59" s="28">
        <v>420</v>
      </c>
      <c r="D59" s="162">
        <f t="shared" si="5"/>
        <v>399</v>
      </c>
      <c r="E59" s="16" t="s">
        <v>9</v>
      </c>
      <c r="F59" s="68"/>
      <c r="G59" s="221" t="s">
        <v>76</v>
      </c>
      <c r="H59" s="224"/>
      <c r="I59" s="224"/>
      <c r="J59" s="224"/>
      <c r="K59" s="225"/>
      <c r="L59" s="69"/>
      <c r="M59" s="20"/>
    </row>
    <row r="60" spans="1:13" x14ac:dyDescent="0.2">
      <c r="A60" s="34" t="s">
        <v>6</v>
      </c>
      <c r="B60" s="79" t="s">
        <v>80</v>
      </c>
      <c r="C60" s="28">
        <v>480</v>
      </c>
      <c r="D60" s="162">
        <f t="shared" si="5"/>
        <v>456</v>
      </c>
      <c r="E60" s="16" t="s">
        <v>9</v>
      </c>
      <c r="F60" s="68"/>
      <c r="G60" s="34" t="s">
        <v>6</v>
      </c>
      <c r="H60" s="81" t="s">
        <v>77</v>
      </c>
      <c r="I60" s="178">
        <v>920</v>
      </c>
      <c r="J60" s="173">
        <f>I60-I60*5/100</f>
        <v>874</v>
      </c>
      <c r="K60" s="16" t="s">
        <v>20</v>
      </c>
      <c r="L60" s="69"/>
      <c r="M60" s="20"/>
    </row>
    <row r="61" spans="1:13" x14ac:dyDescent="0.2">
      <c r="A61" s="4"/>
      <c r="B61" s="32"/>
      <c r="C61" s="167"/>
      <c r="D61" s="167"/>
      <c r="E61" s="32"/>
      <c r="F61" s="68"/>
      <c r="G61" s="34" t="s">
        <v>6</v>
      </c>
      <c r="H61" s="79" t="s">
        <v>79</v>
      </c>
      <c r="I61" s="178">
        <v>921</v>
      </c>
      <c r="J61" s="173">
        <v>874</v>
      </c>
      <c r="K61" s="16" t="s">
        <v>9</v>
      </c>
      <c r="L61" s="69"/>
      <c r="M61" s="20"/>
    </row>
    <row r="62" spans="1:13" ht="13.5" x14ac:dyDescent="0.25">
      <c r="A62" s="221" t="s">
        <v>82</v>
      </c>
      <c r="B62" s="226"/>
      <c r="C62" s="226"/>
      <c r="D62" s="226"/>
      <c r="E62" s="227"/>
      <c r="F62" s="68"/>
      <c r="G62" s="34" t="s">
        <v>6</v>
      </c>
      <c r="H62" s="81" t="s">
        <v>81</v>
      </c>
      <c r="I62" s="178">
        <v>920</v>
      </c>
      <c r="J62" s="173">
        <f t="shared" ref="J62" si="6">I62-I62*5/100</f>
        <v>874</v>
      </c>
      <c r="K62" s="16" t="s">
        <v>20</v>
      </c>
      <c r="L62" s="69"/>
      <c r="M62" s="20"/>
    </row>
    <row r="63" spans="1:13" ht="13.5" x14ac:dyDescent="0.25">
      <c r="A63" s="4" t="s">
        <v>6</v>
      </c>
      <c r="B63" s="81" t="s">
        <v>84</v>
      </c>
      <c r="C63" s="168">
        <v>240</v>
      </c>
      <c r="D63" s="170">
        <f>C63-C63*5/100</f>
        <v>228</v>
      </c>
      <c r="E63" s="16" t="s">
        <v>9</v>
      </c>
      <c r="F63" s="68"/>
      <c r="G63" s="221" t="s">
        <v>83</v>
      </c>
      <c r="H63" s="222"/>
      <c r="I63" s="222"/>
      <c r="J63" s="222"/>
      <c r="K63" s="223"/>
      <c r="L63" s="69"/>
      <c r="M63" s="20"/>
    </row>
    <row r="64" spans="1:13" x14ac:dyDescent="0.2">
      <c r="A64" s="4" t="s">
        <v>6</v>
      </c>
      <c r="B64" s="81" t="s">
        <v>86</v>
      </c>
      <c r="C64" s="169">
        <v>210</v>
      </c>
      <c r="D64" s="170">
        <v>201</v>
      </c>
      <c r="E64" s="16" t="s">
        <v>9</v>
      </c>
      <c r="F64" s="68"/>
      <c r="G64" s="11" t="s">
        <v>6</v>
      </c>
      <c r="H64" s="79" t="s">
        <v>92</v>
      </c>
      <c r="I64" s="41">
        <v>1800</v>
      </c>
      <c r="J64" s="185">
        <f>I64-I64*5/100</f>
        <v>1710</v>
      </c>
      <c r="K64" s="35" t="s">
        <v>20</v>
      </c>
      <c r="L64" s="69"/>
      <c r="M64" s="20"/>
    </row>
    <row r="65" spans="1:13" x14ac:dyDescent="0.2">
      <c r="A65" s="4" t="s">
        <v>6</v>
      </c>
      <c r="B65" s="79" t="s">
        <v>87</v>
      </c>
      <c r="C65" s="169">
        <v>240</v>
      </c>
      <c r="D65" s="170">
        <f t="shared" ref="D65:D71" si="7">C65-C65*5/100</f>
        <v>228</v>
      </c>
      <c r="E65" s="16" t="s">
        <v>9</v>
      </c>
      <c r="F65" s="68"/>
      <c r="G65" s="11" t="s">
        <v>6</v>
      </c>
      <c r="H65" s="79" t="s">
        <v>94</v>
      </c>
      <c r="I65" s="41">
        <v>2001</v>
      </c>
      <c r="J65" s="185">
        <v>1902</v>
      </c>
      <c r="K65" s="35" t="s">
        <v>13</v>
      </c>
      <c r="L65" s="69"/>
      <c r="M65" s="20"/>
    </row>
    <row r="66" spans="1:13" ht="13.5" x14ac:dyDescent="0.25">
      <c r="A66" s="4" t="s">
        <v>6</v>
      </c>
      <c r="B66" s="79" t="s">
        <v>88</v>
      </c>
      <c r="C66" s="169">
        <v>240</v>
      </c>
      <c r="D66" s="170">
        <f t="shared" si="7"/>
        <v>228</v>
      </c>
      <c r="E66" s="16" t="s">
        <v>9</v>
      </c>
      <c r="F66" s="68"/>
      <c r="G66" s="11" t="s">
        <v>6</v>
      </c>
      <c r="H66" s="82" t="s">
        <v>379</v>
      </c>
      <c r="I66" s="42" t="s">
        <v>95</v>
      </c>
      <c r="J66" s="42" t="s">
        <v>653</v>
      </c>
      <c r="K66" s="35" t="s">
        <v>13</v>
      </c>
      <c r="L66" s="69"/>
      <c r="M66" s="20"/>
    </row>
    <row r="67" spans="1:13" x14ac:dyDescent="0.2">
      <c r="A67" s="4" t="s">
        <v>6</v>
      </c>
      <c r="B67" s="79" t="s">
        <v>89</v>
      </c>
      <c r="C67" s="168">
        <v>240</v>
      </c>
      <c r="D67" s="170">
        <f t="shared" si="7"/>
        <v>228</v>
      </c>
      <c r="E67" s="16" t="s">
        <v>9</v>
      </c>
      <c r="F67" s="68"/>
      <c r="G67" s="11" t="s">
        <v>6</v>
      </c>
      <c r="H67" s="79" t="s">
        <v>401</v>
      </c>
      <c r="I67" s="178">
        <v>1500</v>
      </c>
      <c r="J67" s="185">
        <f t="shared" ref="J67" si="8">I67-I67*5/100</f>
        <v>1425</v>
      </c>
      <c r="K67" s="16" t="s">
        <v>14</v>
      </c>
      <c r="L67" s="69"/>
      <c r="M67" s="20"/>
    </row>
    <row r="68" spans="1:13" x14ac:dyDescent="0.2">
      <c r="A68" s="4" t="s">
        <v>6</v>
      </c>
      <c r="B68" s="79" t="s">
        <v>90</v>
      </c>
      <c r="C68" s="168">
        <v>240</v>
      </c>
      <c r="D68" s="170">
        <f t="shared" si="7"/>
        <v>228</v>
      </c>
      <c r="E68" s="16" t="s">
        <v>9</v>
      </c>
      <c r="F68" s="68"/>
      <c r="G68" s="11" t="s">
        <v>6</v>
      </c>
      <c r="H68" s="79" t="s">
        <v>400</v>
      </c>
      <c r="I68" s="178"/>
      <c r="J68" s="173"/>
      <c r="K68" s="16" t="s">
        <v>13</v>
      </c>
      <c r="L68" s="69"/>
      <c r="M68" s="20"/>
    </row>
    <row r="69" spans="1:13" ht="13.5" x14ac:dyDescent="0.25">
      <c r="A69" s="4" t="s">
        <v>6</v>
      </c>
      <c r="B69" s="79" t="s">
        <v>91</v>
      </c>
      <c r="C69" s="169">
        <v>291</v>
      </c>
      <c r="D69" s="170">
        <v>276</v>
      </c>
      <c r="E69" s="16" t="s">
        <v>9</v>
      </c>
      <c r="F69" s="68"/>
      <c r="G69" s="221" t="s">
        <v>364</v>
      </c>
      <c r="H69" s="224"/>
      <c r="I69" s="224"/>
      <c r="J69" s="224"/>
      <c r="K69" s="225"/>
      <c r="L69" s="69"/>
      <c r="M69" s="20"/>
    </row>
    <row r="70" spans="1:13" ht="13.5" x14ac:dyDescent="0.25">
      <c r="A70" s="4" t="s">
        <v>6</v>
      </c>
      <c r="B70" s="79" t="s">
        <v>96</v>
      </c>
      <c r="C70" s="169">
        <v>210</v>
      </c>
      <c r="D70" s="170">
        <v>201</v>
      </c>
      <c r="E70" s="16" t="s">
        <v>9</v>
      </c>
      <c r="F70" s="68"/>
      <c r="G70" s="34" t="s">
        <v>6</v>
      </c>
      <c r="H70" s="90" t="s">
        <v>380</v>
      </c>
      <c r="I70" s="42" t="s">
        <v>85</v>
      </c>
      <c r="J70" s="42" t="s">
        <v>654</v>
      </c>
      <c r="K70" s="35" t="s">
        <v>20</v>
      </c>
      <c r="L70" s="69"/>
      <c r="M70" s="20"/>
    </row>
    <row r="71" spans="1:13" ht="13.5" x14ac:dyDescent="0.25">
      <c r="A71" s="4" t="s">
        <v>6</v>
      </c>
      <c r="B71" s="79" t="s">
        <v>16</v>
      </c>
      <c r="C71" s="169">
        <v>240</v>
      </c>
      <c r="D71" s="170">
        <f t="shared" si="7"/>
        <v>228</v>
      </c>
      <c r="E71" s="16" t="s">
        <v>9</v>
      </c>
      <c r="F71" s="68"/>
      <c r="G71" s="221" t="s">
        <v>100</v>
      </c>
      <c r="H71" s="222"/>
      <c r="I71" s="222"/>
      <c r="J71" s="222"/>
      <c r="K71" s="223"/>
      <c r="L71" s="69"/>
      <c r="M71" s="20"/>
    </row>
    <row r="72" spans="1:13" x14ac:dyDescent="0.2">
      <c r="A72" s="32"/>
      <c r="B72" s="32"/>
      <c r="C72" s="43"/>
      <c r="D72" s="174"/>
      <c r="E72" s="32"/>
      <c r="F72" s="68"/>
      <c r="G72" s="4" t="s">
        <v>6</v>
      </c>
      <c r="H72" s="79" t="s">
        <v>102</v>
      </c>
      <c r="I72" s="178">
        <v>520.79999999999995</v>
      </c>
      <c r="J72" s="173">
        <v>495</v>
      </c>
      <c r="K72" s="16" t="s">
        <v>13</v>
      </c>
      <c r="L72" s="69"/>
      <c r="M72" s="20"/>
    </row>
    <row r="73" spans="1:13" ht="13.5" x14ac:dyDescent="0.25">
      <c r="A73" s="221" t="s">
        <v>97</v>
      </c>
      <c r="B73" s="226"/>
      <c r="C73" s="226"/>
      <c r="D73" s="226"/>
      <c r="E73" s="227"/>
      <c r="F73" s="69"/>
      <c r="G73" s="4" t="s">
        <v>6</v>
      </c>
      <c r="H73" s="79" t="s">
        <v>104</v>
      </c>
      <c r="I73" s="178">
        <v>800.1</v>
      </c>
      <c r="J73" s="173">
        <v>762</v>
      </c>
      <c r="K73" s="16" t="s">
        <v>20</v>
      </c>
      <c r="L73" s="69"/>
      <c r="M73" s="20"/>
    </row>
    <row r="74" spans="1:13" ht="13.5" x14ac:dyDescent="0.25">
      <c r="A74" s="4" t="s">
        <v>6</v>
      </c>
      <c r="B74" s="79" t="s">
        <v>98</v>
      </c>
      <c r="C74" s="44">
        <v>870</v>
      </c>
      <c r="D74" s="171">
        <v>828</v>
      </c>
      <c r="E74" s="17" t="s">
        <v>20</v>
      </c>
      <c r="F74" s="68"/>
      <c r="G74" s="221" t="s">
        <v>105</v>
      </c>
      <c r="H74" s="222"/>
      <c r="I74" s="222"/>
      <c r="J74" s="222"/>
      <c r="K74" s="223"/>
      <c r="L74" s="69"/>
      <c r="M74" s="20"/>
    </row>
    <row r="75" spans="1:13" ht="13.5" x14ac:dyDescent="0.25">
      <c r="A75" s="221" t="s">
        <v>101</v>
      </c>
      <c r="B75" s="226"/>
      <c r="C75" s="226"/>
      <c r="D75" s="226"/>
      <c r="E75" s="227"/>
      <c r="F75" s="68"/>
      <c r="G75" s="4" t="s">
        <v>6</v>
      </c>
      <c r="H75" s="82" t="s">
        <v>110</v>
      </c>
      <c r="I75" s="168" t="s">
        <v>107</v>
      </c>
      <c r="J75" s="168" t="s">
        <v>655</v>
      </c>
      <c r="K75" s="16" t="s">
        <v>9</v>
      </c>
      <c r="L75" s="69"/>
      <c r="M75" s="20"/>
    </row>
    <row r="76" spans="1:13" ht="13.5" x14ac:dyDescent="0.25">
      <c r="A76" s="4" t="s">
        <v>6</v>
      </c>
      <c r="B76" s="79" t="s">
        <v>103</v>
      </c>
      <c r="C76" s="28">
        <v>561</v>
      </c>
      <c r="D76" s="162">
        <v>534</v>
      </c>
      <c r="E76" s="17" t="s">
        <v>13</v>
      </c>
      <c r="F76" s="68"/>
      <c r="G76" s="4" t="s">
        <v>6</v>
      </c>
      <c r="H76" s="82" t="s">
        <v>382</v>
      </c>
      <c r="I76" s="182" t="s">
        <v>112</v>
      </c>
      <c r="J76" s="182" t="s">
        <v>656</v>
      </c>
      <c r="K76" s="35" t="s">
        <v>9</v>
      </c>
      <c r="L76" s="69"/>
      <c r="M76" s="20"/>
    </row>
    <row r="77" spans="1:13" ht="13.5" x14ac:dyDescent="0.25">
      <c r="A77" s="4" t="s">
        <v>6</v>
      </c>
      <c r="B77" s="79" t="s">
        <v>103</v>
      </c>
      <c r="C77" s="28">
        <v>1071</v>
      </c>
      <c r="D77" s="162">
        <v>1020</v>
      </c>
      <c r="E77" s="17" t="s">
        <v>20</v>
      </c>
      <c r="F77" s="68"/>
      <c r="G77" s="4" t="s">
        <v>6</v>
      </c>
      <c r="H77" s="82" t="s">
        <v>115</v>
      </c>
      <c r="I77" s="168" t="s">
        <v>116</v>
      </c>
      <c r="J77" s="168" t="s">
        <v>657</v>
      </c>
      <c r="K77" s="16" t="s">
        <v>9</v>
      </c>
      <c r="L77" s="69"/>
      <c r="M77" s="20"/>
    </row>
    <row r="78" spans="1:13" ht="13.5" x14ac:dyDescent="0.25">
      <c r="A78" s="221" t="s">
        <v>106</v>
      </c>
      <c r="B78" s="226"/>
      <c r="C78" s="226"/>
      <c r="D78" s="226"/>
      <c r="E78" s="227"/>
      <c r="F78" s="68"/>
      <c r="G78" s="4" t="s">
        <v>6</v>
      </c>
      <c r="H78" s="82" t="s">
        <v>118</v>
      </c>
      <c r="I78" s="168" t="s">
        <v>116</v>
      </c>
      <c r="J78" s="168" t="s">
        <v>657</v>
      </c>
      <c r="K78" s="16" t="s">
        <v>9</v>
      </c>
      <c r="L78" s="69"/>
      <c r="M78" s="20"/>
    </row>
    <row r="79" spans="1:13" ht="15" customHeight="1" x14ac:dyDescent="0.25">
      <c r="A79" s="4" t="s">
        <v>6</v>
      </c>
      <c r="B79" s="79" t="s">
        <v>381</v>
      </c>
      <c r="C79" s="23" t="s">
        <v>108</v>
      </c>
      <c r="D79" s="162">
        <v>783</v>
      </c>
      <c r="E79" s="16" t="s">
        <v>13</v>
      </c>
      <c r="F79" s="68"/>
      <c r="G79" s="4" t="s">
        <v>6</v>
      </c>
      <c r="H79" s="91" t="s">
        <v>120</v>
      </c>
      <c r="I79" s="168" t="s">
        <v>116</v>
      </c>
      <c r="J79" s="168" t="s">
        <v>657</v>
      </c>
      <c r="K79" s="16" t="s">
        <v>9</v>
      </c>
      <c r="L79" s="69"/>
      <c r="M79" s="20"/>
    </row>
    <row r="80" spans="1:13" ht="13.5" x14ac:dyDescent="0.25">
      <c r="A80" s="4" t="s">
        <v>6</v>
      </c>
      <c r="B80" s="79" t="s">
        <v>109</v>
      </c>
      <c r="C80" s="46">
        <v>621</v>
      </c>
      <c r="D80" s="163">
        <v>591</v>
      </c>
      <c r="E80" s="17" t="s">
        <v>20</v>
      </c>
      <c r="F80" s="68"/>
      <c r="G80" s="4" t="s">
        <v>6</v>
      </c>
      <c r="H80" s="82" t="s">
        <v>122</v>
      </c>
      <c r="I80" s="168" t="s">
        <v>107</v>
      </c>
      <c r="J80" s="168" t="s">
        <v>655</v>
      </c>
      <c r="K80" s="16" t="s">
        <v>9</v>
      </c>
      <c r="L80" s="69"/>
      <c r="M80" s="20"/>
    </row>
    <row r="81" spans="1:13" ht="13.5" x14ac:dyDescent="0.25">
      <c r="A81" s="221" t="s">
        <v>111</v>
      </c>
      <c r="B81" s="226"/>
      <c r="C81" s="226"/>
      <c r="D81" s="226"/>
      <c r="E81" s="227"/>
      <c r="F81" s="68"/>
      <c r="G81" s="4" t="s">
        <v>6</v>
      </c>
      <c r="H81" s="79" t="s">
        <v>414</v>
      </c>
      <c r="I81" s="168"/>
      <c r="J81" s="170"/>
      <c r="K81" s="16"/>
      <c r="L81" s="69"/>
      <c r="M81" s="20"/>
    </row>
    <row r="82" spans="1:13" x14ac:dyDescent="0.2">
      <c r="A82" s="4" t="s">
        <v>6</v>
      </c>
      <c r="B82" s="92" t="s">
        <v>113</v>
      </c>
      <c r="C82" s="28">
        <v>279</v>
      </c>
      <c r="D82" s="162">
        <v>267</v>
      </c>
      <c r="E82" s="16" t="s">
        <v>9</v>
      </c>
      <c r="F82" s="68"/>
      <c r="G82" s="4" t="s">
        <v>6</v>
      </c>
      <c r="H82" s="79" t="s">
        <v>128</v>
      </c>
      <c r="I82" s="168" t="s">
        <v>129</v>
      </c>
      <c r="J82" s="168" t="s">
        <v>658</v>
      </c>
      <c r="K82" s="16" t="s">
        <v>23</v>
      </c>
      <c r="L82" s="69"/>
      <c r="M82" s="20"/>
    </row>
    <row r="83" spans="1:13" x14ac:dyDescent="0.2">
      <c r="A83" s="4" t="s">
        <v>6</v>
      </c>
      <c r="B83" s="92" t="s">
        <v>383</v>
      </c>
      <c r="C83" s="47">
        <v>132</v>
      </c>
      <c r="D83" s="162">
        <v>126</v>
      </c>
      <c r="E83" s="16" t="s">
        <v>114</v>
      </c>
      <c r="F83" s="68"/>
      <c r="G83" s="4" t="s">
        <v>6</v>
      </c>
      <c r="H83" s="79" t="s">
        <v>133</v>
      </c>
      <c r="I83" s="168">
        <v>1200</v>
      </c>
      <c r="J83" s="170">
        <f>I83-I83*5/100</f>
        <v>1140</v>
      </c>
      <c r="K83" s="16" t="s">
        <v>43</v>
      </c>
      <c r="L83" s="69"/>
      <c r="M83" s="20"/>
    </row>
    <row r="84" spans="1:13" x14ac:dyDescent="0.2">
      <c r="A84" s="4" t="s">
        <v>6</v>
      </c>
      <c r="B84" s="81" t="s">
        <v>117</v>
      </c>
      <c r="C84" s="28">
        <v>201</v>
      </c>
      <c r="D84" s="162">
        <v>192</v>
      </c>
      <c r="E84" s="16" t="s">
        <v>9</v>
      </c>
      <c r="F84" s="68"/>
      <c r="G84" s="4" t="s">
        <v>6</v>
      </c>
      <c r="H84" s="79" t="s">
        <v>136</v>
      </c>
      <c r="I84" s="168">
        <v>3600</v>
      </c>
      <c r="J84" s="170">
        <f t="shared" ref="J84:J85" si="9">I84-I84*5/100</f>
        <v>3420</v>
      </c>
      <c r="K84" s="16" t="s">
        <v>9</v>
      </c>
      <c r="L84" s="69"/>
      <c r="M84" s="20"/>
    </row>
    <row r="85" spans="1:13" x14ac:dyDescent="0.2">
      <c r="A85" s="4" t="s">
        <v>6</v>
      </c>
      <c r="B85" s="81" t="s">
        <v>119</v>
      </c>
      <c r="C85" s="28">
        <v>201</v>
      </c>
      <c r="D85" s="162">
        <v>192</v>
      </c>
      <c r="E85" s="16" t="s">
        <v>9</v>
      </c>
      <c r="F85" s="68"/>
      <c r="G85" s="4" t="s">
        <v>6</v>
      </c>
      <c r="H85" s="79" t="s">
        <v>138</v>
      </c>
      <c r="I85" s="168">
        <v>2400</v>
      </c>
      <c r="J85" s="170">
        <f t="shared" si="9"/>
        <v>2280</v>
      </c>
      <c r="K85" s="16" t="s">
        <v>9</v>
      </c>
      <c r="L85" s="69"/>
      <c r="M85" s="20"/>
    </row>
    <row r="86" spans="1:13" x14ac:dyDescent="0.2">
      <c r="A86" s="4" t="s">
        <v>6</v>
      </c>
      <c r="B86" s="92" t="s">
        <v>384</v>
      </c>
      <c r="C86" s="47">
        <v>279</v>
      </c>
      <c r="D86" s="162">
        <v>267</v>
      </c>
      <c r="E86" s="7" t="s">
        <v>9</v>
      </c>
      <c r="F86" s="68"/>
      <c r="G86" s="4" t="s">
        <v>6</v>
      </c>
      <c r="H86" s="79" t="s">
        <v>415</v>
      </c>
      <c r="I86" s="168"/>
      <c r="J86" s="170"/>
      <c r="K86" s="16"/>
      <c r="L86" s="69"/>
      <c r="M86" s="20"/>
    </row>
    <row r="87" spans="1:13" ht="13.5" x14ac:dyDescent="0.25">
      <c r="A87" s="221" t="s">
        <v>121</v>
      </c>
      <c r="B87" s="226"/>
      <c r="C87" s="226"/>
      <c r="D87" s="226"/>
      <c r="E87" s="227"/>
      <c r="F87" s="68"/>
      <c r="G87" s="221" t="s">
        <v>144</v>
      </c>
      <c r="H87" s="222"/>
      <c r="I87" s="222"/>
      <c r="J87" s="222"/>
      <c r="K87" s="223"/>
      <c r="L87" s="69"/>
      <c r="M87" s="20"/>
    </row>
    <row r="88" spans="1:13" x14ac:dyDescent="0.2">
      <c r="A88" s="34" t="s">
        <v>6</v>
      </c>
      <c r="B88" s="79" t="s">
        <v>402</v>
      </c>
      <c r="C88" s="44"/>
      <c r="D88" s="171"/>
      <c r="E88" s="16" t="s">
        <v>20</v>
      </c>
      <c r="F88" s="68"/>
      <c r="G88" s="4" t="s">
        <v>6</v>
      </c>
      <c r="H88" s="79" t="s">
        <v>145</v>
      </c>
      <c r="I88" s="169">
        <v>360</v>
      </c>
      <c r="J88" s="171">
        <f>I88-I88*5/100</f>
        <v>342</v>
      </c>
      <c r="K88" s="16" t="s">
        <v>13</v>
      </c>
      <c r="L88" s="69"/>
      <c r="M88" s="20"/>
    </row>
    <row r="89" spans="1:13" ht="13.5" x14ac:dyDescent="0.25">
      <c r="A89" s="221" t="s">
        <v>123</v>
      </c>
      <c r="B89" s="226"/>
      <c r="C89" s="226"/>
      <c r="D89" s="226"/>
      <c r="E89" s="227"/>
      <c r="F89" s="68"/>
      <c r="G89" s="4" t="s">
        <v>6</v>
      </c>
      <c r="H89" s="78" t="s">
        <v>353</v>
      </c>
      <c r="I89" s="191">
        <v>240</v>
      </c>
      <c r="J89" s="171">
        <f t="shared" ref="J89:J104" si="10">I89-I89*5/100</f>
        <v>228</v>
      </c>
      <c r="K89" s="16" t="s">
        <v>13</v>
      </c>
      <c r="L89" s="69"/>
      <c r="M89" s="20"/>
    </row>
    <row r="90" spans="1:13" x14ac:dyDescent="0.2">
      <c r="A90" s="25" t="s">
        <v>6</v>
      </c>
      <c r="B90" s="93" t="s">
        <v>125</v>
      </c>
      <c r="C90" s="33" t="s">
        <v>124</v>
      </c>
      <c r="D90" s="173">
        <v>180</v>
      </c>
      <c r="E90" s="16" t="s">
        <v>23</v>
      </c>
      <c r="F90" s="68"/>
      <c r="G90" s="4" t="s">
        <v>6</v>
      </c>
      <c r="H90" s="78" t="s">
        <v>146</v>
      </c>
      <c r="I90" s="191">
        <v>561</v>
      </c>
      <c r="J90" s="171">
        <v>534</v>
      </c>
      <c r="K90" s="16" t="s">
        <v>13</v>
      </c>
      <c r="L90" s="69"/>
      <c r="M90" s="20"/>
    </row>
    <row r="91" spans="1:13" x14ac:dyDescent="0.2">
      <c r="A91" s="25" t="s">
        <v>6</v>
      </c>
      <c r="B91" s="94" t="s">
        <v>126</v>
      </c>
      <c r="C91" s="33" t="s">
        <v>124</v>
      </c>
      <c r="D91" s="173">
        <v>180</v>
      </c>
      <c r="E91" s="16" t="s">
        <v>23</v>
      </c>
      <c r="F91" s="68"/>
      <c r="G91" s="4" t="s">
        <v>6</v>
      </c>
      <c r="H91" s="79" t="s">
        <v>354</v>
      </c>
      <c r="I91" s="169">
        <v>141</v>
      </c>
      <c r="J91" s="171">
        <v>135</v>
      </c>
      <c r="K91" s="16" t="s">
        <v>13</v>
      </c>
      <c r="L91" s="69"/>
      <c r="M91" s="20"/>
    </row>
    <row r="92" spans="1:13" x14ac:dyDescent="0.2">
      <c r="A92" s="25" t="s">
        <v>6</v>
      </c>
      <c r="B92" s="94" t="s">
        <v>127</v>
      </c>
      <c r="C92" s="33" t="s">
        <v>124</v>
      </c>
      <c r="D92" s="173">
        <v>180</v>
      </c>
      <c r="E92" s="16" t="s">
        <v>23</v>
      </c>
      <c r="F92" s="68"/>
      <c r="G92" s="4" t="s">
        <v>6</v>
      </c>
      <c r="H92" s="79" t="s">
        <v>355</v>
      </c>
      <c r="I92" s="169">
        <v>250.8</v>
      </c>
      <c r="J92" s="171">
        <v>240</v>
      </c>
      <c r="K92" s="16" t="s">
        <v>20</v>
      </c>
      <c r="L92" s="69"/>
      <c r="M92" s="20"/>
    </row>
    <row r="93" spans="1:13" x14ac:dyDescent="0.2">
      <c r="A93" s="25" t="s">
        <v>6</v>
      </c>
      <c r="B93" s="94" t="s">
        <v>130</v>
      </c>
      <c r="C93" s="33" t="s">
        <v>124</v>
      </c>
      <c r="D93" s="173">
        <v>180</v>
      </c>
      <c r="E93" s="16" t="s">
        <v>23</v>
      </c>
      <c r="F93" s="68"/>
      <c r="G93" s="4" t="s">
        <v>6</v>
      </c>
      <c r="H93" s="79" t="s">
        <v>150</v>
      </c>
      <c r="I93" s="169">
        <v>441</v>
      </c>
      <c r="J93" s="171">
        <v>420</v>
      </c>
      <c r="K93" s="16" t="s">
        <v>20</v>
      </c>
      <c r="L93" s="69"/>
      <c r="M93" s="20"/>
    </row>
    <row r="94" spans="1:13" ht="13.5" x14ac:dyDescent="0.25">
      <c r="A94" s="221" t="s">
        <v>132</v>
      </c>
      <c r="B94" s="226"/>
      <c r="C94" s="226"/>
      <c r="D94" s="226"/>
      <c r="E94" s="227"/>
      <c r="F94" s="68"/>
      <c r="G94" s="4" t="s">
        <v>6</v>
      </c>
      <c r="H94" s="79" t="s">
        <v>356</v>
      </c>
      <c r="I94" s="169">
        <v>291</v>
      </c>
      <c r="J94" s="171">
        <v>276</v>
      </c>
      <c r="K94" s="16" t="s">
        <v>20</v>
      </c>
      <c r="L94" s="69"/>
      <c r="M94" s="20"/>
    </row>
    <row r="95" spans="1:13" x14ac:dyDescent="0.2">
      <c r="A95" s="4" t="s">
        <v>6</v>
      </c>
      <c r="B95" s="76" t="s">
        <v>134</v>
      </c>
      <c r="C95" s="169">
        <v>681</v>
      </c>
      <c r="D95" s="171">
        <v>648</v>
      </c>
      <c r="E95" s="16" t="s">
        <v>13</v>
      </c>
      <c r="F95" s="68"/>
      <c r="G95" s="4" t="s">
        <v>6</v>
      </c>
      <c r="H95" s="79" t="s">
        <v>490</v>
      </c>
      <c r="I95" s="169">
        <v>201</v>
      </c>
      <c r="J95" s="171">
        <v>192</v>
      </c>
      <c r="K95" s="16" t="s">
        <v>23</v>
      </c>
      <c r="L95" s="69"/>
      <c r="M95" s="20"/>
    </row>
    <row r="96" spans="1:13" ht="13.5" x14ac:dyDescent="0.2">
      <c r="A96" s="4" t="s">
        <v>6</v>
      </c>
      <c r="B96" s="95" t="s">
        <v>350</v>
      </c>
      <c r="C96" s="180" t="s">
        <v>135</v>
      </c>
      <c r="D96" s="180" t="s">
        <v>135</v>
      </c>
      <c r="E96" s="16" t="s">
        <v>13</v>
      </c>
      <c r="F96" s="68"/>
      <c r="G96" s="4" t="s">
        <v>6</v>
      </c>
      <c r="H96" s="79" t="s">
        <v>152</v>
      </c>
      <c r="I96" s="169">
        <v>270</v>
      </c>
      <c r="J96" s="171">
        <v>258</v>
      </c>
      <c r="K96" s="16" t="s">
        <v>20</v>
      </c>
      <c r="L96" s="69"/>
      <c r="M96" s="20"/>
    </row>
    <row r="97" spans="1:13" x14ac:dyDescent="0.2">
      <c r="A97" s="4" t="s">
        <v>6</v>
      </c>
      <c r="B97" s="76" t="s">
        <v>137</v>
      </c>
      <c r="C97" s="169">
        <v>690</v>
      </c>
      <c r="D97" s="171">
        <v>657</v>
      </c>
      <c r="E97" s="16" t="s">
        <v>20</v>
      </c>
      <c r="F97" s="68"/>
      <c r="G97" s="4" t="s">
        <v>6</v>
      </c>
      <c r="H97" s="79" t="s">
        <v>153</v>
      </c>
      <c r="I97" s="169">
        <v>201</v>
      </c>
      <c r="J97" s="171">
        <v>192</v>
      </c>
      <c r="K97" s="16" t="s">
        <v>9</v>
      </c>
      <c r="L97" s="69"/>
      <c r="M97" s="20"/>
    </row>
    <row r="98" spans="1:13" ht="13.5" x14ac:dyDescent="0.2">
      <c r="A98" s="4" t="s">
        <v>6</v>
      </c>
      <c r="B98" s="95" t="s">
        <v>351</v>
      </c>
      <c r="C98" s="181">
        <v>390</v>
      </c>
      <c r="D98" s="171">
        <v>372</v>
      </c>
      <c r="E98" s="35" t="s">
        <v>13</v>
      </c>
      <c r="F98" s="68"/>
      <c r="G98" s="4" t="s">
        <v>6</v>
      </c>
      <c r="H98" s="79" t="s">
        <v>154</v>
      </c>
      <c r="I98" s="169">
        <v>201</v>
      </c>
      <c r="J98" s="171">
        <v>192</v>
      </c>
      <c r="K98" s="16" t="s">
        <v>23</v>
      </c>
      <c r="L98" s="69"/>
      <c r="M98" s="20"/>
    </row>
    <row r="99" spans="1:13" x14ac:dyDescent="0.2">
      <c r="A99" s="4" t="s">
        <v>6</v>
      </c>
      <c r="B99" s="76" t="s">
        <v>140</v>
      </c>
      <c r="C99" s="169">
        <v>600</v>
      </c>
      <c r="D99" s="171">
        <f t="shared" ref="D99:D110" si="11">C99-C99*5/100</f>
        <v>570</v>
      </c>
      <c r="E99" s="16" t="s">
        <v>20</v>
      </c>
      <c r="F99" s="68"/>
      <c r="G99" s="4" t="s">
        <v>6</v>
      </c>
      <c r="H99" s="79" t="s">
        <v>155</v>
      </c>
      <c r="I99" s="169">
        <v>280.8</v>
      </c>
      <c r="J99" s="171">
        <v>267</v>
      </c>
      <c r="K99" s="16" t="s">
        <v>14</v>
      </c>
      <c r="L99" s="69"/>
      <c r="M99" s="20"/>
    </row>
    <row r="100" spans="1:13" x14ac:dyDescent="0.2">
      <c r="A100" s="4" t="s">
        <v>6</v>
      </c>
      <c r="B100" s="76" t="s">
        <v>143</v>
      </c>
      <c r="C100" s="169">
        <v>690</v>
      </c>
      <c r="D100" s="171">
        <v>657</v>
      </c>
      <c r="E100" s="16" t="s">
        <v>20</v>
      </c>
      <c r="F100" s="68"/>
      <c r="G100" s="4" t="s">
        <v>6</v>
      </c>
      <c r="H100" s="92" t="s">
        <v>156</v>
      </c>
      <c r="I100" s="169">
        <v>240</v>
      </c>
      <c r="J100" s="171">
        <f t="shared" si="10"/>
        <v>228</v>
      </c>
      <c r="K100" s="7" t="s">
        <v>20</v>
      </c>
      <c r="L100" s="69"/>
      <c r="M100" s="20"/>
    </row>
    <row r="101" spans="1:13" x14ac:dyDescent="0.2">
      <c r="A101" s="4" t="s">
        <v>6</v>
      </c>
      <c r="B101" s="76" t="s">
        <v>352</v>
      </c>
      <c r="C101" s="169">
        <v>480</v>
      </c>
      <c r="D101" s="171">
        <f t="shared" si="11"/>
        <v>456</v>
      </c>
      <c r="E101" s="16" t="s">
        <v>20</v>
      </c>
      <c r="F101" s="68"/>
      <c r="G101" s="4" t="s">
        <v>6</v>
      </c>
      <c r="H101" s="92" t="s">
        <v>157</v>
      </c>
      <c r="I101" s="169">
        <v>321</v>
      </c>
      <c r="J101" s="171">
        <v>306</v>
      </c>
      <c r="K101" s="16" t="s">
        <v>13</v>
      </c>
      <c r="L101" s="69"/>
      <c r="M101" s="20"/>
    </row>
    <row r="102" spans="1:13" x14ac:dyDescent="0.2">
      <c r="A102" s="4" t="s">
        <v>6</v>
      </c>
      <c r="B102" s="76" t="s">
        <v>403</v>
      </c>
      <c r="C102" s="169">
        <v>402</v>
      </c>
      <c r="D102" s="171">
        <v>381</v>
      </c>
      <c r="E102" s="16" t="s">
        <v>13</v>
      </c>
      <c r="F102" s="68"/>
      <c r="G102" s="4" t="s">
        <v>6</v>
      </c>
      <c r="H102" s="92" t="s">
        <v>160</v>
      </c>
      <c r="I102" s="192">
        <v>402</v>
      </c>
      <c r="J102" s="171">
        <v>381</v>
      </c>
      <c r="K102" s="7" t="s">
        <v>20</v>
      </c>
      <c r="L102" s="69"/>
      <c r="M102" s="20"/>
    </row>
    <row r="103" spans="1:13" x14ac:dyDescent="0.2">
      <c r="A103" s="4" t="s">
        <v>6</v>
      </c>
      <c r="B103" s="96" t="s">
        <v>147</v>
      </c>
      <c r="C103" s="182">
        <v>420</v>
      </c>
      <c r="D103" s="171">
        <f t="shared" si="11"/>
        <v>399</v>
      </c>
      <c r="E103" s="35" t="s">
        <v>13</v>
      </c>
      <c r="F103" s="68"/>
      <c r="G103" s="4" t="s">
        <v>6</v>
      </c>
      <c r="H103" s="92" t="s">
        <v>161</v>
      </c>
      <c r="I103" s="192">
        <v>291</v>
      </c>
      <c r="J103" s="171">
        <v>276</v>
      </c>
      <c r="K103" s="7" t="s">
        <v>13</v>
      </c>
      <c r="L103" s="69"/>
      <c r="M103" s="20"/>
    </row>
    <row r="104" spans="1:13" ht="13.5" x14ac:dyDescent="0.2">
      <c r="A104" s="4" t="s">
        <v>6</v>
      </c>
      <c r="B104" s="97" t="s">
        <v>385</v>
      </c>
      <c r="C104" s="183" t="s">
        <v>148</v>
      </c>
      <c r="D104" s="183" t="s">
        <v>148</v>
      </c>
      <c r="E104" s="35" t="s">
        <v>14</v>
      </c>
      <c r="F104" s="68"/>
      <c r="G104" s="4" t="s">
        <v>6</v>
      </c>
      <c r="H104" s="92" t="s">
        <v>163</v>
      </c>
      <c r="I104" s="192">
        <v>240</v>
      </c>
      <c r="J104" s="171">
        <f t="shared" si="10"/>
        <v>228</v>
      </c>
      <c r="K104" s="7" t="s">
        <v>13</v>
      </c>
      <c r="L104" s="69"/>
      <c r="M104" s="20"/>
    </row>
    <row r="105" spans="1:13" x14ac:dyDescent="0.2">
      <c r="A105" s="4" t="s">
        <v>6</v>
      </c>
      <c r="B105" s="96" t="s">
        <v>149</v>
      </c>
      <c r="C105" s="181">
        <v>460.8</v>
      </c>
      <c r="D105" s="171">
        <v>438</v>
      </c>
      <c r="E105" s="35" t="s">
        <v>9</v>
      </c>
      <c r="F105" s="68"/>
      <c r="G105" s="4" t="s">
        <v>6</v>
      </c>
      <c r="H105" s="92" t="s">
        <v>165</v>
      </c>
      <c r="I105" s="192">
        <v>201</v>
      </c>
      <c r="J105" s="171">
        <v>192</v>
      </c>
      <c r="K105" s="7" t="s">
        <v>14</v>
      </c>
      <c r="L105" s="69"/>
      <c r="M105" s="20"/>
    </row>
    <row r="106" spans="1:13" ht="13.5" x14ac:dyDescent="0.25">
      <c r="A106" s="4" t="s">
        <v>6</v>
      </c>
      <c r="B106" s="97" t="s">
        <v>386</v>
      </c>
      <c r="C106" s="183" t="s">
        <v>151</v>
      </c>
      <c r="D106" s="183" t="s">
        <v>151</v>
      </c>
      <c r="E106" s="35" t="s">
        <v>14</v>
      </c>
      <c r="F106" s="68"/>
      <c r="G106" s="221" t="s">
        <v>167</v>
      </c>
      <c r="H106" s="222"/>
      <c r="I106" s="222"/>
      <c r="J106" s="222"/>
      <c r="K106" s="223"/>
      <c r="L106" s="69"/>
      <c r="M106" s="20"/>
    </row>
    <row r="107" spans="1:13" ht="13.5" x14ac:dyDescent="0.2">
      <c r="A107" s="4" t="s">
        <v>6</v>
      </c>
      <c r="B107" s="97" t="s">
        <v>387</v>
      </c>
      <c r="C107" s="184" t="s">
        <v>139</v>
      </c>
      <c r="D107" s="184" t="s">
        <v>139</v>
      </c>
      <c r="E107" s="35" t="s">
        <v>13</v>
      </c>
      <c r="F107" s="68"/>
      <c r="G107" s="9" t="s">
        <v>6</v>
      </c>
      <c r="H107" s="98" t="s">
        <v>170</v>
      </c>
      <c r="I107" s="28">
        <v>402</v>
      </c>
      <c r="J107" s="164">
        <v>384</v>
      </c>
      <c r="K107" s="50" t="s">
        <v>20</v>
      </c>
      <c r="L107" s="69"/>
      <c r="M107" s="20"/>
    </row>
    <row r="108" spans="1:13" ht="13.5" x14ac:dyDescent="0.25">
      <c r="A108" s="4" t="s">
        <v>6</v>
      </c>
      <c r="B108" s="82" t="s">
        <v>388</v>
      </c>
      <c r="C108" s="184" t="s">
        <v>139</v>
      </c>
      <c r="D108" s="184" t="s">
        <v>139</v>
      </c>
      <c r="E108" s="35" t="s">
        <v>13</v>
      </c>
      <c r="F108" s="68"/>
      <c r="G108" s="4" t="s">
        <v>6</v>
      </c>
      <c r="H108" s="79" t="s">
        <v>171</v>
      </c>
      <c r="I108" s="28">
        <v>402</v>
      </c>
      <c r="J108" s="164">
        <v>384</v>
      </c>
      <c r="K108" s="16" t="s">
        <v>20</v>
      </c>
      <c r="L108" s="69"/>
      <c r="M108" s="20"/>
    </row>
    <row r="109" spans="1:13" ht="13.5" x14ac:dyDescent="0.25">
      <c r="A109" s="4" t="s">
        <v>6</v>
      </c>
      <c r="B109" s="79" t="s">
        <v>158</v>
      </c>
      <c r="C109" s="169">
        <v>690</v>
      </c>
      <c r="D109" s="171">
        <v>657</v>
      </c>
      <c r="E109" s="16" t="s">
        <v>20</v>
      </c>
      <c r="F109" s="68"/>
      <c r="G109" s="221" t="s">
        <v>172</v>
      </c>
      <c r="H109" s="222"/>
      <c r="I109" s="222"/>
      <c r="J109" s="222"/>
      <c r="K109" s="223"/>
      <c r="L109" s="75"/>
      <c r="M109" s="20"/>
    </row>
    <row r="110" spans="1:13" x14ac:dyDescent="0.2">
      <c r="A110" s="4" t="s">
        <v>6</v>
      </c>
      <c r="B110" s="79" t="s">
        <v>159</v>
      </c>
      <c r="C110" s="168">
        <v>600</v>
      </c>
      <c r="D110" s="171">
        <f t="shared" si="11"/>
        <v>570</v>
      </c>
      <c r="E110" s="16" t="s">
        <v>20</v>
      </c>
      <c r="F110" s="68"/>
      <c r="G110" s="4" t="s">
        <v>6</v>
      </c>
      <c r="H110" s="80" t="s">
        <v>173</v>
      </c>
      <c r="I110" s="28">
        <v>426</v>
      </c>
      <c r="J110" s="162">
        <v>405</v>
      </c>
      <c r="K110" s="16" t="s">
        <v>20</v>
      </c>
      <c r="L110" s="69"/>
      <c r="M110" s="20"/>
    </row>
    <row r="111" spans="1:13" x14ac:dyDescent="0.2">
      <c r="A111" s="4" t="s">
        <v>6</v>
      </c>
      <c r="B111" s="79" t="s">
        <v>357</v>
      </c>
      <c r="C111" s="168">
        <v>450</v>
      </c>
      <c r="D111" s="171">
        <v>429</v>
      </c>
      <c r="E111" s="16" t="s">
        <v>20</v>
      </c>
      <c r="F111" s="68"/>
      <c r="G111" s="4" t="s">
        <v>6</v>
      </c>
      <c r="H111" s="80" t="s">
        <v>417</v>
      </c>
      <c r="I111" s="28"/>
      <c r="J111" s="162"/>
      <c r="K111" s="16" t="s">
        <v>14</v>
      </c>
      <c r="L111" s="69"/>
      <c r="M111" s="20"/>
    </row>
    <row r="112" spans="1:13" x14ac:dyDescent="0.2">
      <c r="A112" s="4" t="s">
        <v>6</v>
      </c>
      <c r="B112" s="79" t="s">
        <v>164</v>
      </c>
      <c r="C112" s="169">
        <v>460.8</v>
      </c>
      <c r="D112" s="171">
        <v>438</v>
      </c>
      <c r="E112" s="16" t="s">
        <v>14</v>
      </c>
      <c r="F112" s="68"/>
      <c r="G112" s="4" t="s">
        <v>6</v>
      </c>
      <c r="H112" s="80" t="s">
        <v>418</v>
      </c>
      <c r="I112" s="28">
        <v>165</v>
      </c>
      <c r="J112" s="162">
        <v>156</v>
      </c>
      <c r="K112" s="16" t="s">
        <v>9</v>
      </c>
      <c r="L112" s="69"/>
      <c r="M112" s="20"/>
    </row>
    <row r="113" spans="1:13" ht="13.5" x14ac:dyDescent="0.25">
      <c r="A113" s="221" t="s">
        <v>166</v>
      </c>
      <c r="B113" s="226"/>
      <c r="C113" s="226"/>
      <c r="D113" s="226"/>
      <c r="E113" s="227"/>
      <c r="F113" s="68"/>
      <c r="G113" s="4" t="s">
        <v>6</v>
      </c>
      <c r="H113" s="79" t="s">
        <v>416</v>
      </c>
      <c r="I113" s="28">
        <v>7070</v>
      </c>
      <c r="J113" s="162">
        <v>6717</v>
      </c>
      <c r="K113" s="16" t="s">
        <v>20</v>
      </c>
      <c r="L113" s="69"/>
      <c r="M113" s="20"/>
    </row>
    <row r="114" spans="1:13" x14ac:dyDescent="0.2">
      <c r="A114" s="48" t="s">
        <v>6</v>
      </c>
      <c r="B114" s="81" t="s">
        <v>462</v>
      </c>
      <c r="C114" s="28">
        <v>8001</v>
      </c>
      <c r="D114" s="162">
        <v>7602</v>
      </c>
      <c r="E114" s="16" t="s">
        <v>20</v>
      </c>
      <c r="F114" s="68"/>
      <c r="G114" s="4" t="s">
        <v>6</v>
      </c>
      <c r="H114" s="80" t="s">
        <v>177</v>
      </c>
      <c r="I114" s="28">
        <v>261</v>
      </c>
      <c r="J114" s="162">
        <v>249</v>
      </c>
      <c r="K114" s="16" t="s">
        <v>20</v>
      </c>
      <c r="L114" s="69"/>
      <c r="M114" s="20"/>
    </row>
    <row r="115" spans="1:13" x14ac:dyDescent="0.2">
      <c r="A115" s="48" t="s">
        <v>6</v>
      </c>
      <c r="B115" s="81" t="s">
        <v>463</v>
      </c>
      <c r="C115" s="49">
        <v>150</v>
      </c>
      <c r="D115" s="162">
        <v>144</v>
      </c>
      <c r="E115" s="16" t="s">
        <v>20</v>
      </c>
      <c r="F115" s="68"/>
      <c r="G115" s="4" t="s">
        <v>6</v>
      </c>
      <c r="H115" s="79" t="s">
        <v>178</v>
      </c>
      <c r="I115" s="28">
        <v>120</v>
      </c>
      <c r="J115" s="162">
        <f t="shared" ref="J115" si="12">I115-I115*5/100</f>
        <v>114</v>
      </c>
      <c r="K115" s="16" t="s">
        <v>9</v>
      </c>
      <c r="L115" s="69"/>
      <c r="M115" s="20"/>
    </row>
    <row r="116" spans="1:13" ht="13.5" x14ac:dyDescent="0.25">
      <c r="A116" s="48" t="s">
        <v>6</v>
      </c>
      <c r="B116" s="78" t="s">
        <v>168</v>
      </c>
      <c r="C116" s="28">
        <v>8001</v>
      </c>
      <c r="D116" s="162">
        <v>7602</v>
      </c>
      <c r="E116" s="16" t="s">
        <v>169</v>
      </c>
      <c r="F116" s="68"/>
      <c r="G116" s="221" t="s">
        <v>179</v>
      </c>
      <c r="H116" s="239"/>
      <c r="I116" s="239"/>
      <c r="J116" s="239"/>
      <c r="K116" s="240"/>
      <c r="L116" s="69"/>
      <c r="M116" s="20"/>
    </row>
    <row r="117" spans="1:13" x14ac:dyDescent="0.2">
      <c r="A117" s="48" t="s">
        <v>6</v>
      </c>
      <c r="B117" s="93" t="s">
        <v>464</v>
      </c>
      <c r="C117" s="51">
        <v>15900</v>
      </c>
      <c r="D117" s="162">
        <f t="shared" ref="D117:D158" si="13">C117-C117*5/100</f>
        <v>15105</v>
      </c>
      <c r="E117" s="24" t="s">
        <v>20</v>
      </c>
      <c r="F117" s="68"/>
      <c r="G117" s="4" t="s">
        <v>6</v>
      </c>
      <c r="H117" s="79" t="s">
        <v>180</v>
      </c>
      <c r="I117" s="28">
        <v>252</v>
      </c>
      <c r="J117" s="162">
        <v>240</v>
      </c>
      <c r="K117" s="16" t="s">
        <v>9</v>
      </c>
      <c r="L117" s="69"/>
      <c r="M117" s="20"/>
    </row>
    <row r="118" spans="1:13" x14ac:dyDescent="0.2">
      <c r="A118" s="48" t="s">
        <v>6</v>
      </c>
      <c r="B118" s="93" t="s">
        <v>465</v>
      </c>
      <c r="C118" s="51">
        <v>150</v>
      </c>
      <c r="D118" s="162">
        <v>144</v>
      </c>
      <c r="E118" s="24" t="s">
        <v>20</v>
      </c>
      <c r="F118" s="68"/>
      <c r="G118" s="4" t="s">
        <v>6</v>
      </c>
      <c r="H118" s="79" t="s">
        <v>181</v>
      </c>
      <c r="I118" s="28">
        <v>201</v>
      </c>
      <c r="J118" s="162">
        <v>192</v>
      </c>
      <c r="K118" s="16" t="s">
        <v>9</v>
      </c>
      <c r="L118" s="69"/>
      <c r="M118" s="20"/>
    </row>
    <row r="119" spans="1:13" x14ac:dyDescent="0.2">
      <c r="A119" s="48" t="s">
        <v>6</v>
      </c>
      <c r="B119" s="93" t="s">
        <v>174</v>
      </c>
      <c r="C119" s="51">
        <v>600</v>
      </c>
      <c r="D119" s="162">
        <f t="shared" si="13"/>
        <v>570</v>
      </c>
      <c r="E119" s="24" t="s">
        <v>9</v>
      </c>
      <c r="F119" s="68"/>
      <c r="G119" s="4" t="s">
        <v>6</v>
      </c>
      <c r="H119" s="79" t="s">
        <v>419</v>
      </c>
      <c r="I119" s="28">
        <v>750</v>
      </c>
      <c r="J119" s="162">
        <v>714</v>
      </c>
      <c r="K119" s="16" t="s">
        <v>14</v>
      </c>
      <c r="L119" s="69"/>
      <c r="M119" s="20"/>
    </row>
    <row r="120" spans="1:13" x14ac:dyDescent="0.2">
      <c r="A120" s="48" t="s">
        <v>6</v>
      </c>
      <c r="B120" s="93" t="s">
        <v>466</v>
      </c>
      <c r="C120" s="51">
        <v>1200</v>
      </c>
      <c r="D120" s="162">
        <f t="shared" si="13"/>
        <v>1140</v>
      </c>
      <c r="E120" s="16" t="s">
        <v>9</v>
      </c>
      <c r="F120" s="68"/>
      <c r="G120" s="4" t="s">
        <v>6</v>
      </c>
      <c r="H120" s="79" t="s">
        <v>420</v>
      </c>
      <c r="I120" s="28"/>
      <c r="J120" s="162"/>
      <c r="K120" s="16"/>
      <c r="L120" s="69"/>
      <c r="M120" s="20"/>
    </row>
    <row r="121" spans="1:13" x14ac:dyDescent="0.2">
      <c r="A121" s="48" t="s">
        <v>6</v>
      </c>
      <c r="B121" s="93" t="s">
        <v>175</v>
      </c>
      <c r="C121" s="51">
        <v>1200</v>
      </c>
      <c r="D121" s="162">
        <f t="shared" si="13"/>
        <v>1140</v>
      </c>
      <c r="E121" s="16" t="s">
        <v>9</v>
      </c>
      <c r="F121" s="68"/>
      <c r="G121" s="4" t="s">
        <v>6</v>
      </c>
      <c r="H121" s="79" t="s">
        <v>182</v>
      </c>
      <c r="I121" s="28">
        <v>240</v>
      </c>
      <c r="J121" s="162">
        <f t="shared" ref="J121:J122" si="14">I121-I121*5/100</f>
        <v>228</v>
      </c>
      <c r="K121" s="16" t="s">
        <v>9</v>
      </c>
      <c r="L121" s="69"/>
      <c r="M121" s="20"/>
    </row>
    <row r="122" spans="1:13" x14ac:dyDescent="0.2">
      <c r="A122" s="48" t="s">
        <v>6</v>
      </c>
      <c r="B122" s="93" t="s">
        <v>176</v>
      </c>
      <c r="C122" s="51">
        <v>720</v>
      </c>
      <c r="D122" s="162">
        <f t="shared" si="13"/>
        <v>684</v>
      </c>
      <c r="E122" s="16" t="s">
        <v>20</v>
      </c>
      <c r="F122" s="68"/>
      <c r="G122" s="4" t="s">
        <v>6</v>
      </c>
      <c r="H122" s="79" t="s">
        <v>421</v>
      </c>
      <c r="I122" s="28">
        <v>240</v>
      </c>
      <c r="J122" s="162">
        <f t="shared" si="14"/>
        <v>228</v>
      </c>
      <c r="K122" s="16" t="s">
        <v>9</v>
      </c>
      <c r="L122" s="69"/>
      <c r="M122" s="20"/>
    </row>
    <row r="123" spans="1:13" x14ac:dyDescent="0.2">
      <c r="A123" s="48" t="s">
        <v>6</v>
      </c>
      <c r="B123" s="81" t="s">
        <v>404</v>
      </c>
      <c r="C123" s="51">
        <v>720</v>
      </c>
      <c r="D123" s="162">
        <f t="shared" si="13"/>
        <v>684</v>
      </c>
      <c r="E123" s="16" t="s">
        <v>9</v>
      </c>
      <c r="F123" s="68"/>
      <c r="G123" s="4" t="s">
        <v>6</v>
      </c>
      <c r="H123" s="79" t="s">
        <v>183</v>
      </c>
      <c r="I123" s="28">
        <v>990</v>
      </c>
      <c r="J123" s="162">
        <v>942</v>
      </c>
      <c r="K123" s="16" t="s">
        <v>14</v>
      </c>
      <c r="L123" s="69"/>
      <c r="M123" s="20"/>
    </row>
    <row r="124" spans="1:13" x14ac:dyDescent="0.2">
      <c r="A124" s="48" t="s">
        <v>6</v>
      </c>
      <c r="B124" s="81" t="s">
        <v>467</v>
      </c>
      <c r="C124" s="28">
        <v>64.8</v>
      </c>
      <c r="D124" s="162">
        <v>60</v>
      </c>
      <c r="E124" s="16" t="s">
        <v>20</v>
      </c>
      <c r="F124" s="68"/>
      <c r="G124" s="4" t="s">
        <v>6</v>
      </c>
      <c r="H124" s="79" t="s">
        <v>184</v>
      </c>
      <c r="I124" s="28">
        <v>990</v>
      </c>
      <c r="J124" s="162">
        <v>942</v>
      </c>
      <c r="K124" s="16" t="s">
        <v>14</v>
      </c>
      <c r="L124" s="69"/>
      <c r="M124" s="20"/>
    </row>
    <row r="125" spans="1:13" x14ac:dyDescent="0.2">
      <c r="A125" s="48" t="s">
        <v>6</v>
      </c>
      <c r="B125" s="81" t="s">
        <v>185</v>
      </c>
      <c r="C125" s="28">
        <v>3600</v>
      </c>
      <c r="D125" s="162">
        <f t="shared" si="13"/>
        <v>3420</v>
      </c>
      <c r="E125" s="16" t="s">
        <v>20</v>
      </c>
      <c r="F125" s="68"/>
      <c r="G125" s="4" t="s">
        <v>6</v>
      </c>
      <c r="H125" s="92" t="s">
        <v>422</v>
      </c>
      <c r="I125" s="47"/>
      <c r="J125" s="162"/>
      <c r="K125" s="7" t="s">
        <v>20</v>
      </c>
      <c r="L125" s="69"/>
      <c r="M125" s="45"/>
    </row>
    <row r="126" spans="1:13" x14ac:dyDescent="0.2">
      <c r="A126" s="48" t="s">
        <v>6</v>
      </c>
      <c r="B126" s="81" t="s">
        <v>358</v>
      </c>
      <c r="C126" s="28">
        <v>1020</v>
      </c>
      <c r="D126" s="162">
        <f t="shared" si="13"/>
        <v>969</v>
      </c>
      <c r="E126" s="16" t="s">
        <v>20</v>
      </c>
      <c r="F126" s="68"/>
      <c r="G126" s="4" t="s">
        <v>6</v>
      </c>
      <c r="H126" s="79" t="s">
        <v>186</v>
      </c>
      <c r="I126" s="28">
        <v>1750.8</v>
      </c>
      <c r="J126" s="162">
        <v>1665</v>
      </c>
      <c r="K126" s="16" t="s">
        <v>20</v>
      </c>
      <c r="L126" s="69"/>
      <c r="M126" s="45"/>
    </row>
    <row r="127" spans="1:13" x14ac:dyDescent="0.2">
      <c r="A127" s="48" t="s">
        <v>6</v>
      </c>
      <c r="B127" s="81" t="s">
        <v>406</v>
      </c>
      <c r="C127" s="28">
        <v>8500</v>
      </c>
      <c r="D127" s="162">
        <f t="shared" si="13"/>
        <v>8075</v>
      </c>
      <c r="E127" s="16" t="s">
        <v>20</v>
      </c>
      <c r="F127" s="68"/>
      <c r="G127" s="4" t="s">
        <v>6</v>
      </c>
      <c r="H127" s="79" t="s">
        <v>187</v>
      </c>
      <c r="I127" s="28">
        <v>321</v>
      </c>
      <c r="J127" s="162">
        <v>306</v>
      </c>
      <c r="K127" s="16" t="s">
        <v>20</v>
      </c>
      <c r="L127" s="69"/>
      <c r="M127" s="45"/>
    </row>
    <row r="128" spans="1:13" x14ac:dyDescent="0.2">
      <c r="A128" s="48" t="s">
        <v>6</v>
      </c>
      <c r="B128" s="81" t="s">
        <v>407</v>
      </c>
      <c r="C128" s="28">
        <v>138</v>
      </c>
      <c r="D128" s="162">
        <v>132</v>
      </c>
      <c r="E128" s="16" t="s">
        <v>20</v>
      </c>
      <c r="F128" s="68"/>
      <c r="G128" s="4" t="s">
        <v>6</v>
      </c>
      <c r="H128" s="79" t="s">
        <v>423</v>
      </c>
      <c r="I128" s="28">
        <v>625</v>
      </c>
      <c r="J128" s="162">
        <v>594</v>
      </c>
      <c r="K128" s="16" t="s">
        <v>14</v>
      </c>
      <c r="L128" s="69"/>
      <c r="M128" s="45"/>
    </row>
    <row r="129" spans="1:13" x14ac:dyDescent="0.2">
      <c r="A129" s="48" t="s">
        <v>6</v>
      </c>
      <c r="B129" s="81" t="s">
        <v>405</v>
      </c>
      <c r="C129" s="28">
        <v>1500</v>
      </c>
      <c r="D129" s="162">
        <f t="shared" si="13"/>
        <v>1425</v>
      </c>
      <c r="E129" s="16" t="s">
        <v>9</v>
      </c>
      <c r="F129" s="68"/>
      <c r="G129" s="4" t="s">
        <v>6</v>
      </c>
      <c r="H129" s="79" t="s">
        <v>188</v>
      </c>
      <c r="I129" s="28">
        <v>1644</v>
      </c>
      <c r="J129" s="162">
        <v>1563</v>
      </c>
      <c r="K129" s="16" t="s">
        <v>20</v>
      </c>
      <c r="L129" s="69"/>
      <c r="M129" s="45"/>
    </row>
    <row r="130" spans="1:13" x14ac:dyDescent="0.2">
      <c r="A130" s="48" t="s">
        <v>6</v>
      </c>
      <c r="B130" s="79" t="s">
        <v>189</v>
      </c>
      <c r="C130" s="178" t="s">
        <v>37</v>
      </c>
      <c r="D130" s="162">
        <f t="shared" si="13"/>
        <v>684</v>
      </c>
      <c r="E130" s="16" t="s">
        <v>9</v>
      </c>
      <c r="F130" s="68"/>
      <c r="G130" s="32"/>
      <c r="H130" s="32"/>
      <c r="I130" s="167"/>
      <c r="J130" s="167"/>
      <c r="K130" s="32"/>
      <c r="L130" s="69"/>
      <c r="M130" s="45"/>
    </row>
    <row r="131" spans="1:13" ht="13.5" x14ac:dyDescent="0.25">
      <c r="A131" s="48" t="s">
        <v>6</v>
      </c>
      <c r="B131" s="81" t="s">
        <v>191</v>
      </c>
      <c r="C131" s="28" t="s">
        <v>93</v>
      </c>
      <c r="D131" s="162">
        <v>1902</v>
      </c>
      <c r="E131" s="16" t="s">
        <v>23</v>
      </c>
      <c r="F131" s="68"/>
      <c r="G131" s="221" t="s">
        <v>190</v>
      </c>
      <c r="H131" s="222"/>
      <c r="I131" s="222"/>
      <c r="J131" s="222"/>
      <c r="K131" s="223"/>
      <c r="L131" s="69"/>
      <c r="M131" s="45"/>
    </row>
    <row r="132" spans="1:13" x14ac:dyDescent="0.2">
      <c r="A132" s="48" t="s">
        <v>6</v>
      </c>
      <c r="B132" s="79" t="s">
        <v>192</v>
      </c>
      <c r="C132" s="28" t="s">
        <v>93</v>
      </c>
      <c r="D132" s="162">
        <v>1902</v>
      </c>
      <c r="E132" s="16" t="s">
        <v>23</v>
      </c>
      <c r="F132" s="68"/>
      <c r="G132" s="4" t="s">
        <v>6</v>
      </c>
      <c r="H132" s="80" t="s">
        <v>389</v>
      </c>
      <c r="I132" s="28">
        <v>1200</v>
      </c>
      <c r="J132" s="162">
        <v>1140</v>
      </c>
      <c r="K132" s="16" t="s">
        <v>20</v>
      </c>
      <c r="L132" s="69"/>
      <c r="M132" s="45"/>
    </row>
    <row r="133" spans="1:13" x14ac:dyDescent="0.2">
      <c r="A133" s="48" t="s">
        <v>6</v>
      </c>
      <c r="B133" s="79" t="s">
        <v>194</v>
      </c>
      <c r="C133" s="28">
        <v>1200</v>
      </c>
      <c r="D133" s="162">
        <f t="shared" si="13"/>
        <v>1140</v>
      </c>
      <c r="E133" s="16" t="s">
        <v>9</v>
      </c>
      <c r="F133" s="68"/>
      <c r="G133" s="14" t="s">
        <v>6</v>
      </c>
      <c r="H133" s="79" t="s">
        <v>195</v>
      </c>
      <c r="I133" s="28">
        <v>1401</v>
      </c>
      <c r="J133" s="162">
        <v>1332</v>
      </c>
      <c r="K133" s="17" t="s">
        <v>20</v>
      </c>
      <c r="L133" s="69"/>
      <c r="M133" s="45"/>
    </row>
    <row r="134" spans="1:13" ht="13.5" x14ac:dyDescent="0.25">
      <c r="A134" s="48" t="s">
        <v>6</v>
      </c>
      <c r="B134" s="79" t="s">
        <v>408</v>
      </c>
      <c r="C134" s="28"/>
      <c r="D134" s="162">
        <f t="shared" si="13"/>
        <v>0</v>
      </c>
      <c r="E134" s="16"/>
      <c r="F134" s="68"/>
      <c r="G134" s="221" t="s">
        <v>199</v>
      </c>
      <c r="H134" s="222"/>
      <c r="I134" s="222"/>
      <c r="J134" s="222"/>
      <c r="K134" s="223"/>
      <c r="L134" s="68"/>
      <c r="M134" s="45"/>
    </row>
    <row r="135" spans="1:13" x14ac:dyDescent="0.2">
      <c r="A135" s="48" t="s">
        <v>6</v>
      </c>
      <c r="B135" s="79" t="s">
        <v>196</v>
      </c>
      <c r="C135" s="28" t="s">
        <v>93</v>
      </c>
      <c r="D135" s="162">
        <v>1902</v>
      </c>
      <c r="E135" s="16" t="s">
        <v>23</v>
      </c>
      <c r="F135" s="68"/>
      <c r="G135" s="85" t="s">
        <v>6</v>
      </c>
      <c r="H135" s="99" t="s">
        <v>489</v>
      </c>
      <c r="I135" s="51">
        <v>1500</v>
      </c>
      <c r="J135" s="51">
        <f>I135-I135*5/100</f>
        <v>1425</v>
      </c>
      <c r="K135" s="52" t="s">
        <v>9</v>
      </c>
      <c r="L135" s="68"/>
      <c r="M135" s="45"/>
    </row>
    <row r="136" spans="1:13" x14ac:dyDescent="0.2">
      <c r="A136" s="48" t="s">
        <v>6</v>
      </c>
      <c r="B136" s="79" t="s">
        <v>468</v>
      </c>
      <c r="C136" s="28" t="s">
        <v>93</v>
      </c>
      <c r="D136" s="162">
        <v>1902</v>
      </c>
      <c r="E136" s="16" t="s">
        <v>9</v>
      </c>
      <c r="F136" s="68"/>
      <c r="G136" s="85" t="s">
        <v>6</v>
      </c>
      <c r="H136" s="99" t="s">
        <v>425</v>
      </c>
      <c r="I136" s="51">
        <v>4300</v>
      </c>
      <c r="J136" s="51">
        <f t="shared" ref="J136:J198" si="15">I136-I136*5/100</f>
        <v>4085</v>
      </c>
      <c r="K136" s="52" t="s">
        <v>9</v>
      </c>
      <c r="L136" s="68"/>
      <c r="M136" s="45"/>
    </row>
    <row r="137" spans="1:13" x14ac:dyDescent="0.2">
      <c r="A137" s="48" t="s">
        <v>6</v>
      </c>
      <c r="B137" s="81" t="s">
        <v>469</v>
      </c>
      <c r="C137" s="28">
        <v>1200</v>
      </c>
      <c r="D137" s="162">
        <f t="shared" si="13"/>
        <v>1140</v>
      </c>
      <c r="E137" s="16" t="s">
        <v>9</v>
      </c>
      <c r="F137" s="68"/>
      <c r="G137" s="85" t="s">
        <v>6</v>
      </c>
      <c r="H137" s="99" t="s">
        <v>202</v>
      </c>
      <c r="I137" s="51">
        <v>2000.8</v>
      </c>
      <c r="J137" s="51">
        <v>1902</v>
      </c>
      <c r="K137" s="52" t="s">
        <v>9</v>
      </c>
      <c r="L137" s="68"/>
      <c r="M137" s="45"/>
    </row>
    <row r="138" spans="1:13" x14ac:dyDescent="0.2">
      <c r="A138" s="48" t="s">
        <v>6</v>
      </c>
      <c r="B138" s="81" t="s">
        <v>197</v>
      </c>
      <c r="C138" s="28">
        <v>1200</v>
      </c>
      <c r="D138" s="162">
        <f t="shared" si="13"/>
        <v>1140</v>
      </c>
      <c r="E138" s="16" t="s">
        <v>9</v>
      </c>
      <c r="F138" s="68"/>
      <c r="G138" s="85" t="s">
        <v>6</v>
      </c>
      <c r="H138" s="80" t="s">
        <v>203</v>
      </c>
      <c r="I138" s="51">
        <v>4000.8</v>
      </c>
      <c r="J138" s="51">
        <v>3801</v>
      </c>
      <c r="K138" s="16" t="s">
        <v>9</v>
      </c>
      <c r="L138" s="68"/>
      <c r="M138" s="45"/>
    </row>
    <row r="139" spans="1:13" x14ac:dyDescent="0.2">
      <c r="A139" s="48" t="s">
        <v>6</v>
      </c>
      <c r="B139" s="79" t="s">
        <v>409</v>
      </c>
      <c r="C139" s="28" t="s">
        <v>37</v>
      </c>
      <c r="D139" s="162">
        <f t="shared" si="13"/>
        <v>684</v>
      </c>
      <c r="E139" s="16" t="s">
        <v>9</v>
      </c>
      <c r="F139" s="68"/>
      <c r="G139" s="85" t="s">
        <v>6</v>
      </c>
      <c r="H139" s="80" t="s">
        <v>426</v>
      </c>
      <c r="I139" s="51">
        <v>4700</v>
      </c>
      <c r="J139" s="51">
        <f t="shared" si="15"/>
        <v>4465</v>
      </c>
      <c r="K139" s="16" t="s">
        <v>9</v>
      </c>
      <c r="L139" s="68"/>
      <c r="M139" s="45"/>
    </row>
    <row r="140" spans="1:13" x14ac:dyDescent="0.2">
      <c r="A140" s="48" t="s">
        <v>6</v>
      </c>
      <c r="B140" s="81" t="s">
        <v>198</v>
      </c>
      <c r="C140" s="28" t="s">
        <v>37</v>
      </c>
      <c r="D140" s="162">
        <f t="shared" si="13"/>
        <v>684</v>
      </c>
      <c r="E140" s="16" t="s">
        <v>9</v>
      </c>
      <c r="F140" s="68"/>
      <c r="G140" s="85" t="s">
        <v>6</v>
      </c>
      <c r="H140" s="80" t="s">
        <v>427</v>
      </c>
      <c r="I140" s="51"/>
      <c r="J140" s="51"/>
      <c r="K140" s="16"/>
      <c r="L140" s="68"/>
      <c r="M140" s="45"/>
    </row>
    <row r="141" spans="1:13" x14ac:dyDescent="0.2">
      <c r="A141" s="48" t="s">
        <v>6</v>
      </c>
      <c r="B141" s="79" t="s">
        <v>200</v>
      </c>
      <c r="C141" s="28" t="s">
        <v>37</v>
      </c>
      <c r="D141" s="162">
        <f t="shared" si="13"/>
        <v>684</v>
      </c>
      <c r="E141" s="16" t="s">
        <v>9</v>
      </c>
      <c r="F141" s="68"/>
      <c r="G141" s="85" t="s">
        <v>6</v>
      </c>
      <c r="H141" s="80" t="s">
        <v>428</v>
      </c>
      <c r="I141" s="51"/>
      <c r="J141" s="51"/>
      <c r="K141" s="16"/>
      <c r="L141" s="68"/>
      <c r="M141" s="45"/>
    </row>
    <row r="142" spans="1:13" ht="13.5" x14ac:dyDescent="0.25">
      <c r="A142" s="48" t="s">
        <v>6</v>
      </c>
      <c r="B142" s="79" t="s">
        <v>410</v>
      </c>
      <c r="C142" s="28" t="s">
        <v>201</v>
      </c>
      <c r="D142" s="162">
        <v>1521</v>
      </c>
      <c r="E142" s="16" t="s">
        <v>9</v>
      </c>
      <c r="F142" s="68"/>
      <c r="G142" s="85" t="s">
        <v>6</v>
      </c>
      <c r="H142" s="100" t="s">
        <v>205</v>
      </c>
      <c r="I142" s="51" t="s">
        <v>206</v>
      </c>
      <c r="J142" s="51" t="s">
        <v>659</v>
      </c>
      <c r="K142" s="16" t="s">
        <v>9</v>
      </c>
      <c r="L142" s="68"/>
      <c r="M142" s="45"/>
    </row>
    <row r="143" spans="1:13" ht="13.5" x14ac:dyDescent="0.25">
      <c r="A143" s="48" t="s">
        <v>6</v>
      </c>
      <c r="B143" s="79" t="s">
        <v>470</v>
      </c>
      <c r="C143" s="28">
        <v>1200</v>
      </c>
      <c r="D143" s="162">
        <f t="shared" si="13"/>
        <v>1140</v>
      </c>
      <c r="E143" s="17" t="s">
        <v>204</v>
      </c>
      <c r="F143" s="68"/>
      <c r="G143" s="85" t="s">
        <v>6</v>
      </c>
      <c r="H143" s="100" t="s">
        <v>208</v>
      </c>
      <c r="I143" s="28" t="s">
        <v>116</v>
      </c>
      <c r="J143" s="28" t="s">
        <v>660</v>
      </c>
      <c r="K143" s="16" t="s">
        <v>9</v>
      </c>
      <c r="L143" s="68"/>
      <c r="M143" s="45"/>
    </row>
    <row r="144" spans="1:13" ht="13.5" x14ac:dyDescent="0.25">
      <c r="A144" s="48" t="s">
        <v>6</v>
      </c>
      <c r="B144" s="81" t="s">
        <v>207</v>
      </c>
      <c r="C144" s="28" t="s">
        <v>37</v>
      </c>
      <c r="D144" s="162">
        <f t="shared" si="13"/>
        <v>684</v>
      </c>
      <c r="E144" s="37" t="s">
        <v>9</v>
      </c>
      <c r="F144" s="68"/>
      <c r="G144" s="85" t="s">
        <v>6</v>
      </c>
      <c r="H144" s="101" t="s">
        <v>488</v>
      </c>
      <c r="I144" s="166" t="s">
        <v>141</v>
      </c>
      <c r="J144" s="51">
        <f t="shared" si="15"/>
        <v>570</v>
      </c>
      <c r="K144" s="35" t="s">
        <v>210</v>
      </c>
      <c r="L144" s="68"/>
      <c r="M144" s="45"/>
    </row>
    <row r="145" spans="1:13" ht="13.5" x14ac:dyDescent="0.25">
      <c r="A145" s="48" t="s">
        <v>6</v>
      </c>
      <c r="B145" s="81" t="s">
        <v>209</v>
      </c>
      <c r="C145" s="28">
        <v>1500</v>
      </c>
      <c r="D145" s="162">
        <f t="shared" si="13"/>
        <v>1425</v>
      </c>
      <c r="E145" s="37" t="s">
        <v>9</v>
      </c>
      <c r="F145" s="68"/>
      <c r="G145" s="85" t="s">
        <v>6</v>
      </c>
      <c r="H145" s="101" t="s">
        <v>487</v>
      </c>
      <c r="I145" s="166" t="s">
        <v>211</v>
      </c>
      <c r="J145" s="51">
        <f t="shared" si="15"/>
        <v>1045</v>
      </c>
      <c r="K145" s="35" t="s">
        <v>210</v>
      </c>
      <c r="L145" s="68"/>
      <c r="M145" s="45"/>
    </row>
    <row r="146" spans="1:13" ht="13.5" x14ac:dyDescent="0.25">
      <c r="A146" s="48" t="s">
        <v>6</v>
      </c>
      <c r="B146" s="81" t="s">
        <v>412</v>
      </c>
      <c r="C146" s="28"/>
      <c r="D146" s="162">
        <f t="shared" si="13"/>
        <v>0</v>
      </c>
      <c r="E146" s="37"/>
      <c r="F146" s="68"/>
      <c r="G146" s="85" t="s">
        <v>6</v>
      </c>
      <c r="H146" s="101" t="s">
        <v>429</v>
      </c>
      <c r="I146" s="193"/>
      <c r="J146" s="51"/>
      <c r="K146" s="35" t="s">
        <v>20</v>
      </c>
      <c r="L146" s="68"/>
      <c r="M146" s="45"/>
    </row>
    <row r="147" spans="1:13" ht="13.5" x14ac:dyDescent="0.25">
      <c r="A147" s="48" t="s">
        <v>6</v>
      </c>
      <c r="B147" s="81" t="s">
        <v>411</v>
      </c>
      <c r="C147" s="28"/>
      <c r="D147" s="162">
        <f t="shared" si="13"/>
        <v>0</v>
      </c>
      <c r="E147" s="37"/>
      <c r="F147" s="68"/>
      <c r="G147" s="85" t="s">
        <v>6</v>
      </c>
      <c r="H147" s="101" t="s">
        <v>430</v>
      </c>
      <c r="I147" s="193"/>
      <c r="J147" s="51"/>
      <c r="K147" s="35" t="s">
        <v>20</v>
      </c>
      <c r="L147" s="68"/>
      <c r="M147" s="45"/>
    </row>
    <row r="148" spans="1:13" ht="13.5" x14ac:dyDescent="0.25">
      <c r="A148" s="48" t="s">
        <v>6</v>
      </c>
      <c r="B148" s="81" t="s">
        <v>471</v>
      </c>
      <c r="C148" s="28">
        <v>1500</v>
      </c>
      <c r="D148" s="162">
        <f t="shared" si="13"/>
        <v>1425</v>
      </c>
      <c r="E148" s="37" t="s">
        <v>9</v>
      </c>
      <c r="F148" s="68"/>
      <c r="G148" s="85" t="s">
        <v>6</v>
      </c>
      <c r="H148" s="99" t="s">
        <v>431</v>
      </c>
      <c r="I148" s="51">
        <v>2250</v>
      </c>
      <c r="J148" s="51">
        <v>2138</v>
      </c>
      <c r="K148" s="16" t="s">
        <v>9</v>
      </c>
      <c r="L148" s="68"/>
      <c r="M148" s="45"/>
    </row>
    <row r="149" spans="1:13" x14ac:dyDescent="0.2">
      <c r="A149" s="48" t="s">
        <v>6</v>
      </c>
      <c r="B149" s="81" t="s">
        <v>212</v>
      </c>
      <c r="C149" s="28">
        <v>1200</v>
      </c>
      <c r="D149" s="162">
        <f t="shared" si="13"/>
        <v>1140</v>
      </c>
      <c r="E149" s="37" t="s">
        <v>9</v>
      </c>
      <c r="F149" s="68"/>
      <c r="G149" s="85" t="s">
        <v>6</v>
      </c>
      <c r="H149" s="99" t="s">
        <v>432</v>
      </c>
      <c r="I149" s="51">
        <v>4300</v>
      </c>
      <c r="J149" s="51">
        <f t="shared" si="15"/>
        <v>4085</v>
      </c>
      <c r="K149" s="16" t="s">
        <v>9</v>
      </c>
      <c r="L149" s="68"/>
      <c r="M149" s="45"/>
    </row>
    <row r="150" spans="1:13" x14ac:dyDescent="0.2">
      <c r="A150" s="48" t="s">
        <v>6</v>
      </c>
      <c r="B150" s="80" t="s">
        <v>213</v>
      </c>
      <c r="C150" s="28" t="s">
        <v>93</v>
      </c>
      <c r="D150" s="162">
        <v>1902</v>
      </c>
      <c r="E150" s="55" t="s">
        <v>23</v>
      </c>
      <c r="F150" s="68"/>
      <c r="G150" s="85" t="s">
        <v>6</v>
      </c>
      <c r="H150" s="99" t="s">
        <v>433</v>
      </c>
      <c r="I150" s="51">
        <v>3300</v>
      </c>
      <c r="J150" s="51">
        <f t="shared" si="15"/>
        <v>3135</v>
      </c>
      <c r="K150" s="16" t="s">
        <v>9</v>
      </c>
      <c r="L150" s="68"/>
      <c r="M150" s="45"/>
    </row>
    <row r="151" spans="1:13" ht="13.5" x14ac:dyDescent="0.25">
      <c r="A151" s="48" t="s">
        <v>6</v>
      </c>
      <c r="B151" s="81" t="s">
        <v>215</v>
      </c>
      <c r="C151" s="28" t="s">
        <v>201</v>
      </c>
      <c r="D151" s="162">
        <v>1521</v>
      </c>
      <c r="E151" s="37" t="s">
        <v>9</v>
      </c>
      <c r="F151" s="68"/>
      <c r="G151" s="85" t="s">
        <v>6</v>
      </c>
      <c r="H151" s="102" t="s">
        <v>214</v>
      </c>
      <c r="I151" s="51" t="s">
        <v>206</v>
      </c>
      <c r="J151" s="51" t="s">
        <v>661</v>
      </c>
      <c r="K151" s="16" t="s">
        <v>9</v>
      </c>
      <c r="L151" s="68"/>
      <c r="M151" s="45"/>
    </row>
    <row r="152" spans="1:13" ht="13.5" x14ac:dyDescent="0.25">
      <c r="A152" s="48" t="s">
        <v>6</v>
      </c>
      <c r="B152" s="79" t="s">
        <v>217</v>
      </c>
      <c r="C152" s="28" t="s">
        <v>99</v>
      </c>
      <c r="D152" s="162">
        <f t="shared" si="13"/>
        <v>912</v>
      </c>
      <c r="E152" s="37" t="s">
        <v>9</v>
      </c>
      <c r="F152" s="68"/>
      <c r="G152" s="85" t="s">
        <v>6</v>
      </c>
      <c r="H152" s="102" t="s">
        <v>216</v>
      </c>
      <c r="I152" s="28" t="s">
        <v>116</v>
      </c>
      <c r="J152" s="28" t="s">
        <v>657</v>
      </c>
      <c r="K152" s="16" t="s">
        <v>9</v>
      </c>
      <c r="L152" s="68"/>
      <c r="M152" s="45"/>
    </row>
    <row r="153" spans="1:13" ht="13.5" x14ac:dyDescent="0.25">
      <c r="A153" s="48" t="s">
        <v>6</v>
      </c>
      <c r="B153" s="79" t="s">
        <v>219</v>
      </c>
      <c r="C153" s="28" t="s">
        <v>99</v>
      </c>
      <c r="D153" s="162">
        <f t="shared" si="13"/>
        <v>912</v>
      </c>
      <c r="E153" s="37" t="s">
        <v>9</v>
      </c>
      <c r="F153" s="68"/>
      <c r="G153" s="85" t="s">
        <v>6</v>
      </c>
      <c r="H153" s="102" t="s">
        <v>218</v>
      </c>
      <c r="I153" s="51" t="s">
        <v>206</v>
      </c>
      <c r="J153" s="51" t="s">
        <v>662</v>
      </c>
      <c r="K153" s="16" t="s">
        <v>9</v>
      </c>
      <c r="L153" s="68"/>
      <c r="M153" s="45"/>
    </row>
    <row r="154" spans="1:13" ht="13.5" x14ac:dyDescent="0.25">
      <c r="A154" s="48" t="s">
        <v>6</v>
      </c>
      <c r="B154" s="79" t="s">
        <v>413</v>
      </c>
      <c r="C154" s="28"/>
      <c r="D154" s="162">
        <f t="shared" si="13"/>
        <v>0</v>
      </c>
      <c r="E154" s="37"/>
      <c r="F154" s="68"/>
      <c r="G154" s="85" t="s">
        <v>6</v>
      </c>
      <c r="H154" s="100" t="s">
        <v>220</v>
      </c>
      <c r="I154" s="51" t="s">
        <v>206</v>
      </c>
      <c r="J154" s="51" t="s">
        <v>662</v>
      </c>
      <c r="K154" s="16" t="s">
        <v>9</v>
      </c>
      <c r="L154" s="68"/>
      <c r="M154" s="45"/>
    </row>
    <row r="155" spans="1:13" x14ac:dyDescent="0.2">
      <c r="A155" s="48" t="s">
        <v>6</v>
      </c>
      <c r="B155" s="79" t="s">
        <v>472</v>
      </c>
      <c r="C155" s="28">
        <v>1500</v>
      </c>
      <c r="D155" s="162">
        <f t="shared" si="13"/>
        <v>1425</v>
      </c>
      <c r="E155" s="37" t="s">
        <v>9</v>
      </c>
      <c r="F155" s="68"/>
      <c r="G155" s="85" t="s">
        <v>6</v>
      </c>
      <c r="H155" s="80" t="s">
        <v>221</v>
      </c>
      <c r="I155" s="28" t="s">
        <v>222</v>
      </c>
      <c r="J155" s="51">
        <v>3801</v>
      </c>
      <c r="K155" s="16" t="s">
        <v>9</v>
      </c>
      <c r="L155" s="68"/>
      <c r="M155" s="45"/>
    </row>
    <row r="156" spans="1:13" ht="13.5" x14ac:dyDescent="0.25">
      <c r="A156" s="48" t="s">
        <v>6</v>
      </c>
      <c r="B156" s="79" t="s">
        <v>223</v>
      </c>
      <c r="C156" s="28" t="s">
        <v>193</v>
      </c>
      <c r="D156" s="162">
        <f t="shared" si="13"/>
        <v>1140</v>
      </c>
      <c r="E156" s="37" t="s">
        <v>9</v>
      </c>
      <c r="F156" s="68"/>
      <c r="G156" s="85" t="s">
        <v>6</v>
      </c>
      <c r="H156" s="100" t="s">
        <v>224</v>
      </c>
      <c r="I156" s="51" t="s">
        <v>206</v>
      </c>
      <c r="J156" s="191" t="s">
        <v>662</v>
      </c>
      <c r="K156" s="16" t="s">
        <v>9</v>
      </c>
      <c r="L156" s="68"/>
      <c r="M156" s="45"/>
    </row>
    <row r="157" spans="1:13" x14ac:dyDescent="0.2">
      <c r="A157" s="48" t="s">
        <v>6</v>
      </c>
      <c r="B157" s="79" t="s">
        <v>473</v>
      </c>
      <c r="C157" s="166">
        <v>1200</v>
      </c>
      <c r="D157" s="162">
        <f t="shared" si="13"/>
        <v>1140</v>
      </c>
      <c r="E157" s="56" t="s">
        <v>9</v>
      </c>
      <c r="F157" s="68"/>
      <c r="G157" s="85" t="s">
        <v>6</v>
      </c>
      <c r="H157" s="80" t="s">
        <v>225</v>
      </c>
      <c r="I157" s="28" t="s">
        <v>226</v>
      </c>
      <c r="J157" s="51">
        <f t="shared" si="15"/>
        <v>3420</v>
      </c>
      <c r="K157" s="57" t="s">
        <v>9</v>
      </c>
      <c r="L157" s="68"/>
      <c r="M157" s="45"/>
    </row>
    <row r="158" spans="1:13" x14ac:dyDescent="0.2">
      <c r="A158" s="48" t="s">
        <v>6</v>
      </c>
      <c r="B158" s="80" t="s">
        <v>227</v>
      </c>
      <c r="C158" s="166">
        <v>13500</v>
      </c>
      <c r="D158" s="162">
        <f t="shared" si="13"/>
        <v>12825</v>
      </c>
      <c r="E158" s="56" t="s">
        <v>162</v>
      </c>
      <c r="F158" s="68"/>
      <c r="G158" s="85" t="s">
        <v>6</v>
      </c>
      <c r="H158" s="80" t="s">
        <v>228</v>
      </c>
      <c r="I158" s="28" t="s">
        <v>226</v>
      </c>
      <c r="J158" s="51">
        <f t="shared" si="15"/>
        <v>3420</v>
      </c>
      <c r="K158" s="57" t="s">
        <v>9</v>
      </c>
      <c r="L158" s="68"/>
      <c r="M158" s="45"/>
    </row>
    <row r="159" spans="1:13" x14ac:dyDescent="0.2">
      <c r="A159" s="54"/>
      <c r="B159" s="58"/>
      <c r="C159" s="59"/>
      <c r="D159" s="175"/>
      <c r="E159" s="55"/>
      <c r="F159" s="68"/>
      <c r="G159" s="85" t="s">
        <v>6</v>
      </c>
      <c r="H159" s="80" t="s">
        <v>437</v>
      </c>
      <c r="I159" s="28" t="s">
        <v>494</v>
      </c>
      <c r="J159" s="51">
        <f t="shared" si="15"/>
        <v>3420</v>
      </c>
      <c r="K159" s="57" t="s">
        <v>9</v>
      </c>
      <c r="L159" s="68"/>
      <c r="M159" s="45"/>
    </row>
    <row r="160" spans="1:13" ht="13.5" x14ac:dyDescent="0.25">
      <c r="A160" s="221" t="s">
        <v>229</v>
      </c>
      <c r="B160" s="226"/>
      <c r="C160" s="226"/>
      <c r="D160" s="226"/>
      <c r="E160" s="227"/>
      <c r="F160" s="68"/>
      <c r="G160" s="85" t="s">
        <v>6</v>
      </c>
      <c r="H160" s="80" t="s">
        <v>438</v>
      </c>
      <c r="I160" s="28" t="s">
        <v>494</v>
      </c>
      <c r="J160" s="51">
        <f t="shared" si="15"/>
        <v>3420</v>
      </c>
      <c r="K160" s="57" t="s">
        <v>9</v>
      </c>
      <c r="L160" s="68"/>
      <c r="M160" s="45"/>
    </row>
    <row r="161" spans="1:13" x14ac:dyDescent="0.2">
      <c r="A161" s="60" t="s">
        <v>6</v>
      </c>
      <c r="B161" s="79" t="s">
        <v>360</v>
      </c>
      <c r="C161" s="28">
        <v>162</v>
      </c>
      <c r="D161" s="162">
        <v>153</v>
      </c>
      <c r="E161" s="16" t="s">
        <v>20</v>
      </c>
      <c r="F161" s="70"/>
      <c r="G161" s="85" t="s">
        <v>6</v>
      </c>
      <c r="H161" s="80" t="s">
        <v>439</v>
      </c>
      <c r="I161" s="28" t="s">
        <v>494</v>
      </c>
      <c r="J161" s="51">
        <f t="shared" si="15"/>
        <v>3420</v>
      </c>
      <c r="K161" s="57" t="s">
        <v>9</v>
      </c>
      <c r="L161" s="68"/>
      <c r="M161" s="45"/>
    </row>
    <row r="162" spans="1:13" x14ac:dyDescent="0.2">
      <c r="A162" s="60" t="s">
        <v>6</v>
      </c>
      <c r="B162" s="79" t="s">
        <v>239</v>
      </c>
      <c r="C162" s="28">
        <v>201</v>
      </c>
      <c r="D162" s="162">
        <v>192</v>
      </c>
      <c r="E162" s="16" t="s">
        <v>20</v>
      </c>
      <c r="F162" s="70"/>
      <c r="G162" s="85" t="s">
        <v>6</v>
      </c>
      <c r="H162" s="80" t="s">
        <v>440</v>
      </c>
      <c r="I162" s="28" t="s">
        <v>494</v>
      </c>
      <c r="J162" s="51">
        <f t="shared" si="15"/>
        <v>3420</v>
      </c>
      <c r="K162" s="57" t="s">
        <v>9</v>
      </c>
      <c r="L162" s="68"/>
      <c r="M162" s="45"/>
    </row>
    <row r="163" spans="1:13" x14ac:dyDescent="0.2">
      <c r="A163" s="60" t="s">
        <v>6</v>
      </c>
      <c r="B163" s="79" t="s">
        <v>240</v>
      </c>
      <c r="C163" s="28">
        <v>180</v>
      </c>
      <c r="D163" s="162">
        <f t="shared" ref="D163" si="16">C163-C163*5/100</f>
        <v>171</v>
      </c>
      <c r="E163" s="16" t="s">
        <v>9</v>
      </c>
      <c r="F163" s="70"/>
      <c r="G163" s="85" t="s">
        <v>6</v>
      </c>
      <c r="H163" s="80" t="s">
        <v>228</v>
      </c>
      <c r="I163" s="28" t="s">
        <v>494</v>
      </c>
      <c r="J163" s="51">
        <f t="shared" si="15"/>
        <v>3420</v>
      </c>
      <c r="K163" s="57" t="s">
        <v>9</v>
      </c>
      <c r="L163" s="68"/>
      <c r="M163" s="45"/>
    </row>
    <row r="164" spans="1:13" x14ac:dyDescent="0.2">
      <c r="A164" s="36"/>
      <c r="B164" s="36"/>
      <c r="C164" s="36"/>
      <c r="D164" s="176"/>
      <c r="E164" s="36"/>
      <c r="F164" s="69"/>
      <c r="G164" s="85" t="s">
        <v>6</v>
      </c>
      <c r="H164" s="80" t="s">
        <v>441</v>
      </c>
      <c r="I164" s="28" t="s">
        <v>494</v>
      </c>
      <c r="J164" s="51">
        <f t="shared" si="15"/>
        <v>3420</v>
      </c>
      <c r="K164" s="57" t="s">
        <v>9</v>
      </c>
      <c r="L164" s="68"/>
      <c r="M164" s="45"/>
    </row>
    <row r="165" spans="1:13" ht="13.5" x14ac:dyDescent="0.25">
      <c r="A165" s="221" t="s">
        <v>242</v>
      </c>
      <c r="B165" s="226"/>
      <c r="C165" s="226"/>
      <c r="D165" s="226"/>
      <c r="E165" s="227"/>
      <c r="F165" s="69"/>
      <c r="G165" s="85" t="s">
        <v>6</v>
      </c>
      <c r="H165" s="80" t="s">
        <v>442</v>
      </c>
      <c r="I165" s="28" t="s">
        <v>494</v>
      </c>
      <c r="J165" s="51">
        <f t="shared" si="15"/>
        <v>3420</v>
      </c>
      <c r="K165" s="57" t="s">
        <v>9</v>
      </c>
      <c r="L165" s="68"/>
      <c r="M165" s="45"/>
    </row>
    <row r="166" spans="1:13" ht="13.5" x14ac:dyDescent="0.25">
      <c r="A166" s="53" t="s">
        <v>6</v>
      </c>
      <c r="B166" s="106" t="s">
        <v>247</v>
      </c>
      <c r="C166" s="28">
        <v>111</v>
      </c>
      <c r="D166" s="162">
        <v>105</v>
      </c>
      <c r="E166" s="16" t="s">
        <v>9</v>
      </c>
      <c r="F166" s="69"/>
      <c r="G166" s="85" t="s">
        <v>6</v>
      </c>
      <c r="H166" s="100" t="s">
        <v>359</v>
      </c>
      <c r="I166" s="28" t="s">
        <v>131</v>
      </c>
      <c r="J166" s="28" t="s">
        <v>663</v>
      </c>
      <c r="K166" s="57" t="s">
        <v>20</v>
      </c>
      <c r="L166" s="68"/>
      <c r="M166" s="45"/>
    </row>
    <row r="167" spans="1:13" ht="13.5" x14ac:dyDescent="0.25">
      <c r="A167" s="221" t="s">
        <v>248</v>
      </c>
      <c r="B167" s="226"/>
      <c r="C167" s="226"/>
      <c r="D167" s="226"/>
      <c r="E167" s="227"/>
      <c r="F167" s="69"/>
      <c r="G167" s="85" t="s">
        <v>6</v>
      </c>
      <c r="H167" s="100" t="s">
        <v>230</v>
      </c>
      <c r="I167" s="28" t="s">
        <v>231</v>
      </c>
      <c r="J167" s="28" t="s">
        <v>664</v>
      </c>
      <c r="K167" s="57" t="s">
        <v>9</v>
      </c>
      <c r="L167" s="68"/>
      <c r="M167" s="45"/>
    </row>
    <row r="168" spans="1:13" ht="13.5" x14ac:dyDescent="0.25">
      <c r="A168" s="107" t="s">
        <v>6</v>
      </c>
      <c r="B168" s="78" t="s">
        <v>250</v>
      </c>
      <c r="C168" s="108" t="s">
        <v>51</v>
      </c>
      <c r="D168" s="177">
        <v>45.6</v>
      </c>
      <c r="E168" s="109" t="s">
        <v>9</v>
      </c>
      <c r="F168" s="69"/>
      <c r="G168" s="85" t="s">
        <v>6</v>
      </c>
      <c r="H168" s="100" t="s">
        <v>233</v>
      </c>
      <c r="I168" s="28" t="s">
        <v>116</v>
      </c>
      <c r="J168" s="28" t="s">
        <v>657</v>
      </c>
      <c r="K168" s="17" t="s">
        <v>9</v>
      </c>
      <c r="L168" s="68"/>
      <c r="M168" s="45"/>
    </row>
    <row r="169" spans="1:13" ht="13.5" x14ac:dyDescent="0.25">
      <c r="A169" s="221" t="s">
        <v>254</v>
      </c>
      <c r="B169" s="226"/>
      <c r="C169" s="226"/>
      <c r="D169" s="226"/>
      <c r="E169" s="227"/>
      <c r="F169" s="69"/>
      <c r="G169" s="85" t="s">
        <v>6</v>
      </c>
      <c r="H169" s="102" t="s">
        <v>234</v>
      </c>
      <c r="I169" s="28" t="s">
        <v>116</v>
      </c>
      <c r="J169" s="28" t="s">
        <v>657</v>
      </c>
      <c r="K169" s="17" t="s">
        <v>9</v>
      </c>
      <c r="L169" s="68"/>
      <c r="M169" s="45"/>
    </row>
    <row r="170" spans="1:13" ht="13.5" x14ac:dyDescent="0.25">
      <c r="A170" s="4" t="s">
        <v>6</v>
      </c>
      <c r="B170" s="91" t="s">
        <v>255</v>
      </c>
      <c r="C170" s="23" t="s">
        <v>256</v>
      </c>
      <c r="D170" s="23" t="s">
        <v>256</v>
      </c>
      <c r="E170" s="55" t="s">
        <v>14</v>
      </c>
      <c r="F170" s="69"/>
      <c r="G170" s="85" t="s">
        <v>6</v>
      </c>
      <c r="H170" s="102" t="s">
        <v>444</v>
      </c>
      <c r="I170" s="51" t="s">
        <v>495</v>
      </c>
      <c r="J170" s="51">
        <f t="shared" si="15"/>
        <v>1995</v>
      </c>
      <c r="K170" s="17" t="s">
        <v>9</v>
      </c>
      <c r="L170" s="68"/>
      <c r="M170" s="45"/>
    </row>
    <row r="171" spans="1:13" ht="13.5" x14ac:dyDescent="0.25">
      <c r="A171" s="4" t="s">
        <v>6</v>
      </c>
      <c r="B171" s="91" t="s">
        <v>257</v>
      </c>
      <c r="C171" s="31" t="s">
        <v>258</v>
      </c>
      <c r="D171" s="31" t="s">
        <v>258</v>
      </c>
      <c r="E171" s="55" t="s">
        <v>14</v>
      </c>
      <c r="F171" s="69"/>
      <c r="G171" s="85" t="s">
        <v>6</v>
      </c>
      <c r="H171" s="102" t="s">
        <v>445</v>
      </c>
      <c r="I171" s="51" t="s">
        <v>495</v>
      </c>
      <c r="J171" s="51">
        <f t="shared" si="15"/>
        <v>1995</v>
      </c>
      <c r="K171" s="17" t="s">
        <v>9</v>
      </c>
      <c r="L171" s="68"/>
      <c r="M171" s="45"/>
    </row>
    <row r="172" spans="1:13" ht="13.5" x14ac:dyDescent="0.25">
      <c r="A172" s="4" t="s">
        <v>6</v>
      </c>
      <c r="B172" s="91" t="s">
        <v>457</v>
      </c>
      <c r="C172" s="31"/>
      <c r="D172" s="28"/>
      <c r="E172" s="55"/>
      <c r="F172" s="69"/>
      <c r="G172" s="85" t="s">
        <v>6</v>
      </c>
      <c r="H172" s="102" t="s">
        <v>235</v>
      </c>
      <c r="I172" s="51" t="s">
        <v>206</v>
      </c>
      <c r="J172" s="51" t="s">
        <v>662</v>
      </c>
      <c r="K172" s="16" t="s">
        <v>9</v>
      </c>
      <c r="L172" s="68"/>
      <c r="M172" s="45"/>
    </row>
    <row r="173" spans="1:13" ht="13.5" x14ac:dyDescent="0.25">
      <c r="A173" s="4" t="s">
        <v>6</v>
      </c>
      <c r="B173" s="79" t="s">
        <v>263</v>
      </c>
      <c r="C173" s="33" t="s">
        <v>40</v>
      </c>
      <c r="D173" s="178">
        <v>876</v>
      </c>
      <c r="E173" s="37" t="s">
        <v>162</v>
      </c>
      <c r="F173" s="69"/>
      <c r="G173" s="85" t="s">
        <v>6</v>
      </c>
      <c r="H173" s="102" t="s">
        <v>236</v>
      </c>
      <c r="I173" s="28" t="s">
        <v>131</v>
      </c>
      <c r="J173" s="28" t="s">
        <v>665</v>
      </c>
      <c r="K173" s="16" t="s">
        <v>9</v>
      </c>
      <c r="L173" s="68"/>
      <c r="M173" s="45"/>
    </row>
    <row r="174" spans="1:13" ht="13.5" x14ac:dyDescent="0.25">
      <c r="A174" s="4" t="s">
        <v>6</v>
      </c>
      <c r="B174" s="100" t="s">
        <v>264</v>
      </c>
      <c r="C174" s="23" t="s">
        <v>265</v>
      </c>
      <c r="D174" s="23" t="s">
        <v>265</v>
      </c>
      <c r="E174" s="55" t="s">
        <v>9</v>
      </c>
      <c r="F174" s="69"/>
      <c r="G174" s="85" t="s">
        <v>6</v>
      </c>
      <c r="H174" s="100" t="s">
        <v>237</v>
      </c>
      <c r="I174" s="28" t="s">
        <v>238</v>
      </c>
      <c r="J174" s="28" t="s">
        <v>666</v>
      </c>
      <c r="K174" s="16" t="s">
        <v>20</v>
      </c>
      <c r="L174" s="68"/>
      <c r="M174" s="45"/>
    </row>
    <row r="175" spans="1:13" ht="13.5" x14ac:dyDescent="0.25">
      <c r="A175" s="4" t="s">
        <v>6</v>
      </c>
      <c r="B175" s="79" t="s">
        <v>266</v>
      </c>
      <c r="C175" s="23" t="s">
        <v>267</v>
      </c>
      <c r="D175" s="28">
        <v>2757</v>
      </c>
      <c r="E175" s="55" t="s">
        <v>20</v>
      </c>
      <c r="F175" s="69"/>
      <c r="G175" s="85" t="s">
        <v>6</v>
      </c>
      <c r="H175" s="100" t="s">
        <v>424</v>
      </c>
      <c r="I175" s="28" t="s">
        <v>494</v>
      </c>
      <c r="J175" s="51">
        <f t="shared" si="15"/>
        <v>3420</v>
      </c>
      <c r="K175" s="16" t="s">
        <v>9</v>
      </c>
      <c r="L175" s="68"/>
      <c r="M175" s="45"/>
    </row>
    <row r="176" spans="1:13" ht="13.5" x14ac:dyDescent="0.25">
      <c r="A176" s="4" t="s">
        <v>6</v>
      </c>
      <c r="B176" s="82" t="s">
        <v>268</v>
      </c>
      <c r="C176" s="23" t="s">
        <v>265</v>
      </c>
      <c r="D176" s="23" t="s">
        <v>265</v>
      </c>
      <c r="E176" s="55" t="s">
        <v>9</v>
      </c>
      <c r="F176" s="69"/>
      <c r="G176" s="85" t="s">
        <v>6</v>
      </c>
      <c r="H176" s="100" t="s">
        <v>241</v>
      </c>
      <c r="I176" s="28" t="s">
        <v>116</v>
      </c>
      <c r="J176" s="28" t="s">
        <v>657</v>
      </c>
      <c r="K176" s="16" t="s">
        <v>9</v>
      </c>
      <c r="L176" s="68"/>
      <c r="M176" s="45"/>
    </row>
    <row r="177" spans="1:13" ht="13.5" x14ac:dyDescent="0.25">
      <c r="A177" s="4" t="s">
        <v>6</v>
      </c>
      <c r="B177" s="79" t="s">
        <v>272</v>
      </c>
      <c r="C177" s="23" t="s">
        <v>273</v>
      </c>
      <c r="D177" s="28">
        <v>1332</v>
      </c>
      <c r="E177" s="55" t="s">
        <v>20</v>
      </c>
      <c r="F177" s="69"/>
      <c r="G177" s="85" t="s">
        <v>6</v>
      </c>
      <c r="H177" s="100" t="s">
        <v>443</v>
      </c>
      <c r="I177" s="28"/>
      <c r="J177" s="51">
        <f t="shared" si="15"/>
        <v>0</v>
      </c>
      <c r="K177" s="16"/>
      <c r="L177" s="68"/>
      <c r="M177" s="45"/>
    </row>
    <row r="178" spans="1:13" ht="13.5" x14ac:dyDescent="0.25">
      <c r="A178" s="221" t="s">
        <v>289</v>
      </c>
      <c r="B178" s="226"/>
      <c r="C178" s="226"/>
      <c r="D178" s="226"/>
      <c r="E178" s="227"/>
      <c r="F178" s="72"/>
      <c r="G178" s="85" t="s">
        <v>6</v>
      </c>
      <c r="H178" s="100" t="s">
        <v>446</v>
      </c>
      <c r="I178" s="28" t="s">
        <v>494</v>
      </c>
      <c r="J178" s="51">
        <f t="shared" si="15"/>
        <v>3420</v>
      </c>
      <c r="K178" s="16" t="s">
        <v>9</v>
      </c>
      <c r="L178" s="68"/>
      <c r="M178" s="45"/>
    </row>
    <row r="179" spans="1:13" ht="13.5" x14ac:dyDescent="0.25">
      <c r="A179" s="34" t="s">
        <v>6</v>
      </c>
      <c r="B179" s="79" t="s">
        <v>365</v>
      </c>
      <c r="C179" s="40" t="s">
        <v>292</v>
      </c>
      <c r="D179" s="166">
        <v>150</v>
      </c>
      <c r="E179" s="63" t="s">
        <v>23</v>
      </c>
      <c r="F179" s="72"/>
      <c r="G179" s="85" t="s">
        <v>6</v>
      </c>
      <c r="H179" s="101" t="s">
        <v>486</v>
      </c>
      <c r="I179" s="166" t="s">
        <v>141</v>
      </c>
      <c r="J179" s="51">
        <f t="shared" si="15"/>
        <v>570</v>
      </c>
      <c r="K179" s="35" t="s">
        <v>210</v>
      </c>
      <c r="L179" s="68"/>
      <c r="M179" s="45"/>
    </row>
    <row r="180" spans="1:13" ht="13.5" x14ac:dyDescent="0.25">
      <c r="A180" s="34" t="s">
        <v>6</v>
      </c>
      <c r="B180" s="79" t="s">
        <v>295</v>
      </c>
      <c r="C180" s="40" t="s">
        <v>296</v>
      </c>
      <c r="D180" s="166">
        <v>159</v>
      </c>
      <c r="E180" s="63" t="s">
        <v>23</v>
      </c>
      <c r="F180" s="72"/>
      <c r="G180" s="85" t="s">
        <v>6</v>
      </c>
      <c r="H180" s="101" t="s">
        <v>485</v>
      </c>
      <c r="I180" s="166" t="s">
        <v>211</v>
      </c>
      <c r="J180" s="51">
        <f t="shared" si="15"/>
        <v>1045</v>
      </c>
      <c r="K180" s="35" t="s">
        <v>210</v>
      </c>
      <c r="L180" s="68"/>
      <c r="M180" s="45"/>
    </row>
    <row r="181" spans="1:13" ht="13.5" x14ac:dyDescent="0.25">
      <c r="A181" s="34" t="s">
        <v>6</v>
      </c>
      <c r="B181" s="79" t="s">
        <v>299</v>
      </c>
      <c r="C181" s="40" t="s">
        <v>296</v>
      </c>
      <c r="D181" s="166">
        <v>159</v>
      </c>
      <c r="E181" s="63" t="s">
        <v>23</v>
      </c>
      <c r="F181" s="71"/>
      <c r="G181" s="85" t="s">
        <v>6</v>
      </c>
      <c r="H181" s="102" t="s">
        <v>243</v>
      </c>
      <c r="I181" s="28" t="s">
        <v>232</v>
      </c>
      <c r="J181" s="28" t="s">
        <v>667</v>
      </c>
      <c r="K181" s="16" t="s">
        <v>9</v>
      </c>
      <c r="L181" s="68"/>
      <c r="M181" s="45"/>
    </row>
    <row r="182" spans="1:13" ht="13.5" x14ac:dyDescent="0.25">
      <c r="A182" s="34" t="s">
        <v>6</v>
      </c>
      <c r="B182" s="79" t="s">
        <v>302</v>
      </c>
      <c r="C182" s="40" t="s">
        <v>303</v>
      </c>
      <c r="D182" s="166">
        <v>168</v>
      </c>
      <c r="E182" s="63" t="s">
        <v>23</v>
      </c>
      <c r="F182" s="69"/>
      <c r="G182" s="85" t="s">
        <v>6</v>
      </c>
      <c r="H182" s="102" t="s">
        <v>447</v>
      </c>
      <c r="I182" s="28" t="s">
        <v>496</v>
      </c>
      <c r="J182" s="51">
        <f t="shared" si="15"/>
        <v>3135</v>
      </c>
      <c r="K182" s="16" t="s">
        <v>9</v>
      </c>
      <c r="L182" s="68"/>
      <c r="M182" s="45"/>
    </row>
    <row r="183" spans="1:13" x14ac:dyDescent="0.2">
      <c r="A183" s="34" t="s">
        <v>6</v>
      </c>
      <c r="B183" s="79" t="s">
        <v>306</v>
      </c>
      <c r="C183" s="40" t="s">
        <v>307</v>
      </c>
      <c r="D183" s="166">
        <v>162</v>
      </c>
      <c r="E183" s="63" t="s">
        <v>23</v>
      </c>
      <c r="F183" s="69"/>
      <c r="G183" s="85" t="s">
        <v>6</v>
      </c>
      <c r="H183" s="99" t="s">
        <v>244</v>
      </c>
      <c r="I183" s="28" t="s">
        <v>93</v>
      </c>
      <c r="J183" s="51">
        <v>1902</v>
      </c>
      <c r="K183" s="16" t="s">
        <v>9</v>
      </c>
      <c r="L183" s="68"/>
      <c r="M183" s="20"/>
    </row>
    <row r="184" spans="1:13" x14ac:dyDescent="0.2">
      <c r="A184" s="34" t="s">
        <v>6</v>
      </c>
      <c r="B184" s="79" t="s">
        <v>310</v>
      </c>
      <c r="C184" s="40" t="s">
        <v>142</v>
      </c>
      <c r="D184" s="166">
        <v>144</v>
      </c>
      <c r="E184" s="63" t="s">
        <v>23</v>
      </c>
      <c r="F184" s="69"/>
      <c r="G184" s="85" t="s">
        <v>6</v>
      </c>
      <c r="H184" s="99" t="s">
        <v>448</v>
      </c>
      <c r="I184" s="28" t="s">
        <v>496</v>
      </c>
      <c r="J184" s="51">
        <f t="shared" si="15"/>
        <v>3135</v>
      </c>
      <c r="K184" s="16" t="s">
        <v>9</v>
      </c>
      <c r="L184" s="68"/>
      <c r="M184" s="20"/>
    </row>
    <row r="185" spans="1:13" ht="13.5" x14ac:dyDescent="0.25">
      <c r="A185" s="54"/>
      <c r="B185" s="58"/>
      <c r="C185" s="59"/>
      <c r="D185" s="175"/>
      <c r="E185" s="55"/>
      <c r="F185" s="69"/>
      <c r="G185" s="85" t="s">
        <v>6</v>
      </c>
      <c r="H185" s="102" t="s">
        <v>245</v>
      </c>
      <c r="I185" s="28" t="s">
        <v>131</v>
      </c>
      <c r="J185" s="28" t="s">
        <v>663</v>
      </c>
      <c r="K185" s="24" t="s">
        <v>9</v>
      </c>
      <c r="L185" s="68"/>
      <c r="M185" s="20"/>
    </row>
    <row r="186" spans="1:13" x14ac:dyDescent="0.2">
      <c r="A186" s="234" t="s">
        <v>313</v>
      </c>
      <c r="B186" s="235"/>
      <c r="C186" s="235"/>
      <c r="D186" s="235"/>
      <c r="E186" s="236"/>
      <c r="F186" s="69"/>
      <c r="G186" s="85" t="s">
        <v>6</v>
      </c>
      <c r="H186" s="103" t="s">
        <v>246</v>
      </c>
      <c r="I186" s="28" t="s">
        <v>116</v>
      </c>
      <c r="J186" s="28" t="s">
        <v>657</v>
      </c>
      <c r="K186" s="17" t="s">
        <v>9</v>
      </c>
      <c r="L186" s="68"/>
      <c r="M186" s="20"/>
    </row>
    <row r="187" spans="1:13" ht="13.5" x14ac:dyDescent="0.25">
      <c r="A187" s="64" t="s">
        <v>314</v>
      </c>
      <c r="B187" s="65" t="s">
        <v>315</v>
      </c>
      <c r="C187" s="59"/>
      <c r="D187" s="175"/>
      <c r="E187" s="55"/>
      <c r="F187" s="69"/>
      <c r="G187" s="85" t="s">
        <v>6</v>
      </c>
      <c r="H187" s="101" t="s">
        <v>484</v>
      </c>
      <c r="I187" s="166" t="s">
        <v>141</v>
      </c>
      <c r="J187" s="51">
        <f t="shared" si="15"/>
        <v>570</v>
      </c>
      <c r="K187" s="35" t="s">
        <v>210</v>
      </c>
      <c r="L187" s="68"/>
      <c r="M187" s="20"/>
    </row>
    <row r="188" spans="1:13" ht="13.5" x14ac:dyDescent="0.25">
      <c r="A188" s="64" t="s">
        <v>317</v>
      </c>
      <c r="B188" s="65" t="s">
        <v>318</v>
      </c>
      <c r="C188" s="59"/>
      <c r="D188" s="175"/>
      <c r="E188" s="55"/>
      <c r="F188" s="69"/>
      <c r="G188" s="85" t="s">
        <v>6</v>
      </c>
      <c r="H188" s="101" t="s">
        <v>483</v>
      </c>
      <c r="I188" s="166" t="s">
        <v>211</v>
      </c>
      <c r="J188" s="51">
        <f t="shared" si="15"/>
        <v>1045</v>
      </c>
      <c r="K188" s="35" t="s">
        <v>210</v>
      </c>
      <c r="L188" s="68"/>
      <c r="M188" s="20"/>
    </row>
    <row r="189" spans="1:13" x14ac:dyDescent="0.2">
      <c r="A189" s="64" t="s">
        <v>320</v>
      </c>
      <c r="B189" s="65" t="s">
        <v>321</v>
      </c>
      <c r="C189" s="59"/>
      <c r="D189" s="175"/>
      <c r="E189" s="55"/>
      <c r="F189" s="73"/>
      <c r="G189" s="85" t="s">
        <v>6</v>
      </c>
      <c r="H189" s="99" t="s">
        <v>249</v>
      </c>
      <c r="I189" s="28" t="s">
        <v>93</v>
      </c>
      <c r="J189" s="51">
        <v>1902</v>
      </c>
      <c r="K189" s="17" t="s">
        <v>9</v>
      </c>
      <c r="L189" s="68"/>
      <c r="M189" s="20"/>
    </row>
    <row r="190" spans="1:13" x14ac:dyDescent="0.2">
      <c r="A190" s="64" t="s">
        <v>323</v>
      </c>
      <c r="B190" s="65" t="s">
        <v>324</v>
      </c>
      <c r="C190" s="59"/>
      <c r="D190" s="175"/>
      <c r="E190" s="3"/>
      <c r="F190" s="69"/>
      <c r="G190" s="85" t="s">
        <v>6</v>
      </c>
      <c r="H190" s="99" t="s">
        <v>449</v>
      </c>
      <c r="I190" s="28" t="s">
        <v>494</v>
      </c>
      <c r="J190" s="51">
        <f t="shared" si="15"/>
        <v>3420</v>
      </c>
      <c r="K190" s="17" t="s">
        <v>9</v>
      </c>
      <c r="L190" s="68"/>
      <c r="M190" s="20"/>
    </row>
    <row r="191" spans="1:13" x14ac:dyDescent="0.2">
      <c r="A191" s="64" t="s">
        <v>326</v>
      </c>
      <c r="B191" s="65" t="s">
        <v>327</v>
      </c>
      <c r="C191" s="59"/>
      <c r="D191" s="175"/>
      <c r="E191" s="3"/>
      <c r="F191" s="74"/>
      <c r="G191" s="85" t="s">
        <v>6</v>
      </c>
      <c r="H191" s="99" t="s">
        <v>450</v>
      </c>
      <c r="I191" s="28" t="s">
        <v>496</v>
      </c>
      <c r="J191" s="51">
        <f t="shared" si="15"/>
        <v>3135</v>
      </c>
      <c r="K191" s="17" t="s">
        <v>9</v>
      </c>
      <c r="L191" s="68"/>
      <c r="M191" s="45"/>
    </row>
    <row r="192" spans="1:13" x14ac:dyDescent="0.2">
      <c r="A192" s="64" t="s">
        <v>329</v>
      </c>
      <c r="B192" s="65" t="s">
        <v>330</v>
      </c>
      <c r="C192" s="59"/>
      <c r="D192" s="175"/>
      <c r="E192" s="3"/>
      <c r="F192" s="74"/>
      <c r="G192" s="85" t="s">
        <v>6</v>
      </c>
      <c r="H192" s="99" t="s">
        <v>451</v>
      </c>
      <c r="I192" s="28" t="s">
        <v>494</v>
      </c>
      <c r="J192" s="51">
        <f t="shared" si="15"/>
        <v>3420</v>
      </c>
      <c r="K192" s="17" t="s">
        <v>9</v>
      </c>
      <c r="L192" s="68"/>
      <c r="M192" s="45"/>
    </row>
    <row r="193" spans="1:13" ht="13.5" x14ac:dyDescent="0.25">
      <c r="A193" s="64" t="s">
        <v>332</v>
      </c>
      <c r="B193" s="65" t="s">
        <v>362</v>
      </c>
      <c r="C193" s="59"/>
      <c r="D193" s="175"/>
      <c r="E193" s="55"/>
      <c r="F193" s="69"/>
      <c r="G193" s="85" t="s">
        <v>6</v>
      </c>
      <c r="H193" s="100" t="s">
        <v>251</v>
      </c>
      <c r="I193" s="28" t="s">
        <v>131</v>
      </c>
      <c r="J193" s="28" t="s">
        <v>665</v>
      </c>
      <c r="K193" s="17" t="s">
        <v>9</v>
      </c>
      <c r="L193" s="68"/>
      <c r="M193" s="45"/>
    </row>
    <row r="194" spans="1:13" x14ac:dyDescent="0.2">
      <c r="A194" s="54"/>
      <c r="B194" s="58"/>
      <c r="C194" s="59"/>
      <c r="D194" s="175"/>
      <c r="E194" s="55"/>
      <c r="F194" s="69"/>
      <c r="G194" s="85" t="s">
        <v>6</v>
      </c>
      <c r="H194" s="80" t="s">
        <v>252</v>
      </c>
      <c r="I194" s="28" t="s">
        <v>253</v>
      </c>
      <c r="J194" s="51">
        <v>3801</v>
      </c>
      <c r="K194" s="16" t="s">
        <v>20</v>
      </c>
      <c r="L194" s="68"/>
      <c r="M194" s="45"/>
    </row>
    <row r="195" spans="1:13" ht="13.5" x14ac:dyDescent="0.25">
      <c r="G195" s="85" t="s">
        <v>6</v>
      </c>
      <c r="H195" s="101" t="s">
        <v>482</v>
      </c>
      <c r="I195" s="166" t="s">
        <v>141</v>
      </c>
      <c r="J195" s="51">
        <f t="shared" si="15"/>
        <v>570</v>
      </c>
      <c r="K195" s="35" t="s">
        <v>210</v>
      </c>
      <c r="L195" s="68"/>
      <c r="M195" s="45"/>
    </row>
    <row r="196" spans="1:13" ht="13.5" x14ac:dyDescent="0.25">
      <c r="G196" s="85" t="s">
        <v>6</v>
      </c>
      <c r="H196" s="101" t="s">
        <v>481</v>
      </c>
      <c r="I196" s="166" t="s">
        <v>211</v>
      </c>
      <c r="J196" s="51">
        <f t="shared" si="15"/>
        <v>1045</v>
      </c>
      <c r="K196" s="35" t="s">
        <v>210</v>
      </c>
      <c r="L196" s="68"/>
      <c r="M196" s="45"/>
    </row>
    <row r="197" spans="1:13" ht="13.5" x14ac:dyDescent="0.25">
      <c r="G197" s="85" t="s">
        <v>6</v>
      </c>
      <c r="H197" s="101" t="s">
        <v>480</v>
      </c>
      <c r="I197" s="166" t="s">
        <v>141</v>
      </c>
      <c r="J197" s="51">
        <f t="shared" si="15"/>
        <v>570</v>
      </c>
      <c r="K197" s="35" t="s">
        <v>210</v>
      </c>
      <c r="L197" s="68"/>
      <c r="M197" s="45"/>
    </row>
    <row r="198" spans="1:13" ht="13.5" x14ac:dyDescent="0.25">
      <c r="G198" s="85" t="s">
        <v>6</v>
      </c>
      <c r="H198" s="101" t="s">
        <v>479</v>
      </c>
      <c r="I198" s="166" t="s">
        <v>211</v>
      </c>
      <c r="J198" s="51">
        <f t="shared" si="15"/>
        <v>1045</v>
      </c>
      <c r="K198" s="35" t="s">
        <v>210</v>
      </c>
      <c r="L198" s="68"/>
      <c r="M198" s="20"/>
    </row>
    <row r="199" spans="1:13" ht="13.5" x14ac:dyDescent="0.25">
      <c r="G199" s="85" t="s">
        <v>6</v>
      </c>
      <c r="H199" s="100" t="s">
        <v>478</v>
      </c>
      <c r="I199" s="28" t="s">
        <v>131</v>
      </c>
      <c r="J199" s="28" t="s">
        <v>663</v>
      </c>
      <c r="K199" s="16" t="s">
        <v>9</v>
      </c>
      <c r="L199" s="68"/>
      <c r="M199" s="20"/>
    </row>
    <row r="200" spans="1:13" x14ac:dyDescent="0.2">
      <c r="G200" s="85" t="s">
        <v>6</v>
      </c>
      <c r="H200" s="80" t="s">
        <v>361</v>
      </c>
      <c r="I200" s="51">
        <v>1500</v>
      </c>
      <c r="J200" s="51">
        <f t="shared" ref="J200:J213" si="17">I200-I200*5/100</f>
        <v>1425</v>
      </c>
      <c r="K200" s="16" t="s">
        <v>13</v>
      </c>
      <c r="L200" s="68"/>
      <c r="M200" s="20"/>
    </row>
    <row r="201" spans="1:13" ht="13.5" x14ac:dyDescent="0.25">
      <c r="G201" s="85" t="s">
        <v>6</v>
      </c>
      <c r="H201" s="100" t="s">
        <v>259</v>
      </c>
      <c r="I201" s="28" t="s">
        <v>232</v>
      </c>
      <c r="J201" s="28" t="s">
        <v>667</v>
      </c>
      <c r="K201" s="16" t="s">
        <v>13</v>
      </c>
      <c r="L201" s="68"/>
      <c r="M201" s="20"/>
    </row>
    <row r="202" spans="1:13" ht="13.5" x14ac:dyDescent="0.25">
      <c r="G202" s="85" t="s">
        <v>6</v>
      </c>
      <c r="H202" s="104" t="s">
        <v>260</v>
      </c>
      <c r="I202" s="28" t="s">
        <v>116</v>
      </c>
      <c r="J202" s="28" t="s">
        <v>657</v>
      </c>
      <c r="K202" s="16" t="s">
        <v>13</v>
      </c>
      <c r="L202" s="68"/>
      <c r="M202" s="20"/>
    </row>
    <row r="203" spans="1:13" ht="13.5" x14ac:dyDescent="0.25">
      <c r="G203" s="85" t="s">
        <v>6</v>
      </c>
      <c r="H203" s="105" t="s">
        <v>261</v>
      </c>
      <c r="I203" s="28" t="s">
        <v>131</v>
      </c>
      <c r="J203" s="28" t="s">
        <v>663</v>
      </c>
      <c r="K203" s="16" t="s">
        <v>14</v>
      </c>
      <c r="L203" s="68"/>
      <c r="M203" s="20"/>
    </row>
    <row r="204" spans="1:13" ht="13.5" x14ac:dyDescent="0.25">
      <c r="G204" s="85" t="s">
        <v>6</v>
      </c>
      <c r="H204" s="105" t="s">
        <v>262</v>
      </c>
      <c r="I204" s="28" t="s">
        <v>131</v>
      </c>
      <c r="J204" s="28" t="s">
        <v>663</v>
      </c>
      <c r="K204" s="17" t="s">
        <v>14</v>
      </c>
      <c r="L204" s="68"/>
      <c r="M204" s="20"/>
    </row>
    <row r="205" spans="1:13" ht="13.5" x14ac:dyDescent="0.25">
      <c r="G205" s="85" t="s">
        <v>6</v>
      </c>
      <c r="H205" s="105" t="s">
        <v>452</v>
      </c>
      <c r="I205" s="28"/>
      <c r="J205" s="51"/>
      <c r="K205" s="17"/>
      <c r="L205" s="68"/>
      <c r="M205" s="20"/>
    </row>
    <row r="206" spans="1:13" ht="13.5" x14ac:dyDescent="0.25">
      <c r="G206" s="85" t="s">
        <v>6</v>
      </c>
      <c r="H206" s="101" t="s">
        <v>477</v>
      </c>
      <c r="I206" s="166" t="s">
        <v>141</v>
      </c>
      <c r="J206" s="51">
        <f t="shared" si="17"/>
        <v>570</v>
      </c>
      <c r="K206" s="35" t="s">
        <v>210</v>
      </c>
      <c r="L206" s="68"/>
      <c r="M206" s="45"/>
    </row>
    <row r="207" spans="1:13" ht="13.5" x14ac:dyDescent="0.25">
      <c r="G207" s="85" t="s">
        <v>6</v>
      </c>
      <c r="H207" s="101" t="s">
        <v>476</v>
      </c>
      <c r="I207" s="166" t="s">
        <v>211</v>
      </c>
      <c r="J207" s="51">
        <f t="shared" si="17"/>
        <v>1045</v>
      </c>
      <c r="K207" s="35" t="s">
        <v>210</v>
      </c>
      <c r="L207" s="68"/>
      <c r="M207" s="45"/>
    </row>
    <row r="208" spans="1:13" ht="13.5" x14ac:dyDescent="0.25">
      <c r="G208" s="85" t="s">
        <v>6</v>
      </c>
      <c r="H208" s="100" t="s">
        <v>475</v>
      </c>
      <c r="I208" s="28" t="s">
        <v>93</v>
      </c>
      <c r="J208" s="51">
        <v>1902</v>
      </c>
      <c r="K208" s="17" t="s">
        <v>269</v>
      </c>
      <c r="L208" s="68"/>
      <c r="M208" s="45"/>
    </row>
    <row r="209" spans="7:13" ht="13.5" x14ac:dyDescent="0.25">
      <c r="G209" s="85" t="s">
        <v>6</v>
      </c>
      <c r="H209" s="100" t="s">
        <v>456</v>
      </c>
      <c r="I209" s="28" t="s">
        <v>497</v>
      </c>
      <c r="J209" s="51">
        <f t="shared" si="17"/>
        <v>1938</v>
      </c>
      <c r="K209" s="17" t="s">
        <v>269</v>
      </c>
      <c r="L209" s="68"/>
      <c r="M209" s="45"/>
    </row>
    <row r="210" spans="7:13" x14ac:dyDescent="0.2">
      <c r="G210" s="85" t="s">
        <v>6</v>
      </c>
      <c r="H210" s="80" t="s">
        <v>474</v>
      </c>
      <c r="I210" s="28">
        <v>2500.8000000000002</v>
      </c>
      <c r="J210" s="51">
        <v>2376</v>
      </c>
      <c r="K210" s="17" t="s">
        <v>20</v>
      </c>
      <c r="L210" s="68"/>
      <c r="M210" s="45"/>
    </row>
    <row r="211" spans="7:13" x14ac:dyDescent="0.2">
      <c r="G211" s="85" t="s">
        <v>6</v>
      </c>
      <c r="H211" s="99" t="s">
        <v>455</v>
      </c>
      <c r="I211" s="28" t="s">
        <v>496</v>
      </c>
      <c r="J211" s="51">
        <f t="shared" si="17"/>
        <v>3135</v>
      </c>
      <c r="K211" s="17" t="s">
        <v>269</v>
      </c>
      <c r="L211" s="68"/>
      <c r="M211" s="45"/>
    </row>
    <row r="212" spans="7:13" x14ac:dyDescent="0.2">
      <c r="G212" s="85" t="s">
        <v>6</v>
      </c>
      <c r="H212" s="99" t="s">
        <v>454</v>
      </c>
      <c r="I212" s="28" t="s">
        <v>496</v>
      </c>
      <c r="J212" s="51">
        <f t="shared" si="17"/>
        <v>3135</v>
      </c>
      <c r="K212" s="17" t="s">
        <v>269</v>
      </c>
      <c r="L212" s="68"/>
      <c r="M212" s="45"/>
    </row>
    <row r="213" spans="7:13" x14ac:dyDescent="0.2">
      <c r="G213" s="85" t="s">
        <v>6</v>
      </c>
      <c r="H213" s="99" t="s">
        <v>453</v>
      </c>
      <c r="I213" s="28" t="s">
        <v>496</v>
      </c>
      <c r="J213" s="51">
        <f t="shared" si="17"/>
        <v>3135</v>
      </c>
      <c r="K213" s="17" t="s">
        <v>269</v>
      </c>
      <c r="L213" s="68"/>
      <c r="M213" s="45"/>
    </row>
    <row r="214" spans="7:13" ht="13.5" x14ac:dyDescent="0.25">
      <c r="G214" s="85" t="s">
        <v>6</v>
      </c>
      <c r="H214" s="86" t="s">
        <v>270</v>
      </c>
      <c r="I214" s="28" t="s">
        <v>116</v>
      </c>
      <c r="J214" s="28" t="s">
        <v>657</v>
      </c>
      <c r="K214" s="16" t="s">
        <v>9</v>
      </c>
      <c r="L214" s="68"/>
      <c r="M214" s="45"/>
    </row>
    <row r="215" spans="7:13" ht="13.5" x14ac:dyDescent="0.25">
      <c r="G215" s="221" t="s">
        <v>271</v>
      </c>
      <c r="H215" s="222"/>
      <c r="I215" s="222"/>
      <c r="J215" s="222"/>
      <c r="K215" s="223"/>
      <c r="L215" s="68"/>
      <c r="M215" s="45"/>
    </row>
    <row r="216" spans="7:13" x14ac:dyDescent="0.2">
      <c r="G216" s="9" t="s">
        <v>6</v>
      </c>
      <c r="H216" s="78" t="s">
        <v>274</v>
      </c>
      <c r="I216" s="28" t="s">
        <v>222</v>
      </c>
      <c r="J216" s="162">
        <v>3801</v>
      </c>
      <c r="K216" s="17" t="s">
        <v>9</v>
      </c>
      <c r="L216" s="68"/>
      <c r="M216" s="45"/>
    </row>
    <row r="217" spans="7:13" x14ac:dyDescent="0.2">
      <c r="G217" s="9" t="s">
        <v>6</v>
      </c>
      <c r="H217" s="80" t="s">
        <v>434</v>
      </c>
      <c r="I217" s="28" t="s">
        <v>498</v>
      </c>
      <c r="J217" s="162">
        <f t="shared" ref="J217:J225" si="18">I217-I217*5/100</f>
        <v>3705</v>
      </c>
      <c r="K217" s="16" t="s">
        <v>13</v>
      </c>
      <c r="L217" s="68"/>
      <c r="M217" s="45"/>
    </row>
    <row r="218" spans="7:13" x14ac:dyDescent="0.2">
      <c r="G218" s="9" t="s">
        <v>6</v>
      </c>
      <c r="H218" s="80" t="s">
        <v>275</v>
      </c>
      <c r="I218" s="28" t="s">
        <v>498</v>
      </c>
      <c r="J218" s="162">
        <f t="shared" si="18"/>
        <v>3705</v>
      </c>
      <c r="K218" s="16" t="s">
        <v>13</v>
      </c>
      <c r="L218" s="68"/>
      <c r="M218" s="20"/>
    </row>
    <row r="219" spans="7:13" ht="13.5" x14ac:dyDescent="0.25">
      <c r="G219" s="9" t="s">
        <v>6</v>
      </c>
      <c r="H219" s="82" t="s">
        <v>276</v>
      </c>
      <c r="I219" s="28" t="s">
        <v>232</v>
      </c>
      <c r="J219" s="28" t="s">
        <v>667</v>
      </c>
      <c r="K219" s="17" t="s">
        <v>9</v>
      </c>
      <c r="L219" s="68"/>
      <c r="M219" s="20"/>
    </row>
    <row r="220" spans="7:13" ht="13.5" x14ac:dyDescent="0.25">
      <c r="G220" s="9" t="s">
        <v>6</v>
      </c>
      <c r="H220" s="82" t="s">
        <v>277</v>
      </c>
      <c r="I220" s="28" t="s">
        <v>232</v>
      </c>
      <c r="J220" s="28" t="s">
        <v>668</v>
      </c>
      <c r="K220" s="17" t="s">
        <v>9</v>
      </c>
      <c r="L220" s="68"/>
      <c r="M220" s="20"/>
    </row>
    <row r="221" spans="7:13" ht="13.5" x14ac:dyDescent="0.25">
      <c r="G221" s="9" t="s">
        <v>6</v>
      </c>
      <c r="H221" s="82" t="s">
        <v>278</v>
      </c>
      <c r="I221" s="28" t="s">
        <v>116</v>
      </c>
      <c r="J221" s="28" t="s">
        <v>660</v>
      </c>
      <c r="K221" s="55" t="s">
        <v>9</v>
      </c>
      <c r="L221" s="68"/>
      <c r="M221" s="20"/>
    </row>
    <row r="222" spans="7:13" x14ac:dyDescent="0.2">
      <c r="G222" s="9" t="s">
        <v>6</v>
      </c>
      <c r="H222" s="79" t="s">
        <v>279</v>
      </c>
      <c r="I222" s="28">
        <v>4000.8</v>
      </c>
      <c r="J222" s="162">
        <v>3801</v>
      </c>
      <c r="K222" s="55" t="s">
        <v>9</v>
      </c>
      <c r="L222" s="68"/>
      <c r="M222" s="20"/>
    </row>
    <row r="223" spans="7:13" x14ac:dyDescent="0.2">
      <c r="G223" s="9" t="s">
        <v>6</v>
      </c>
      <c r="H223" s="79" t="s">
        <v>280</v>
      </c>
      <c r="I223" s="28">
        <v>2400</v>
      </c>
      <c r="J223" s="162">
        <f t="shared" si="18"/>
        <v>2280</v>
      </c>
      <c r="K223" s="55" t="s">
        <v>9</v>
      </c>
      <c r="L223" s="68"/>
      <c r="M223" s="20"/>
    </row>
    <row r="224" spans="7:13" x14ac:dyDescent="0.2">
      <c r="G224" s="9" t="s">
        <v>6</v>
      </c>
      <c r="H224" s="79" t="s">
        <v>435</v>
      </c>
      <c r="I224" s="28">
        <v>2400</v>
      </c>
      <c r="J224" s="162">
        <f t="shared" si="18"/>
        <v>2280</v>
      </c>
      <c r="K224" s="55" t="s">
        <v>9</v>
      </c>
      <c r="L224" s="68"/>
      <c r="M224" s="20"/>
    </row>
    <row r="225" spans="7:13" x14ac:dyDescent="0.2">
      <c r="G225" s="9" t="s">
        <v>6</v>
      </c>
      <c r="H225" s="79" t="s">
        <v>436</v>
      </c>
      <c r="I225" s="28">
        <v>3600</v>
      </c>
      <c r="J225" s="162">
        <f t="shared" si="18"/>
        <v>3420</v>
      </c>
      <c r="K225" s="55" t="s">
        <v>9</v>
      </c>
      <c r="L225" s="68"/>
      <c r="M225" s="20"/>
    </row>
    <row r="226" spans="7:13" x14ac:dyDescent="0.2">
      <c r="G226" s="9" t="s">
        <v>6</v>
      </c>
      <c r="H226" s="79" t="s">
        <v>281</v>
      </c>
      <c r="I226" s="28" t="s">
        <v>222</v>
      </c>
      <c r="J226" s="162">
        <v>3801</v>
      </c>
      <c r="K226" s="17" t="s">
        <v>9</v>
      </c>
      <c r="L226" s="68"/>
      <c r="M226" s="20"/>
    </row>
    <row r="227" spans="7:13" x14ac:dyDescent="0.2">
      <c r="G227" s="9" t="s">
        <v>6</v>
      </c>
      <c r="H227" s="79" t="s">
        <v>282</v>
      </c>
      <c r="I227" s="28" t="s">
        <v>222</v>
      </c>
      <c r="J227" s="162">
        <v>3801</v>
      </c>
      <c r="K227" s="17" t="s">
        <v>9</v>
      </c>
      <c r="L227" s="68"/>
      <c r="M227" s="20"/>
    </row>
    <row r="228" spans="7:13" ht="13.5" x14ac:dyDescent="0.25">
      <c r="G228" s="9" t="s">
        <v>6</v>
      </c>
      <c r="H228" s="86" t="s">
        <v>283</v>
      </c>
      <c r="I228" s="51" t="s">
        <v>206</v>
      </c>
      <c r="J228" s="51" t="s">
        <v>662</v>
      </c>
      <c r="K228" s="17" t="s">
        <v>9</v>
      </c>
      <c r="L228" s="68"/>
      <c r="M228" s="20"/>
    </row>
    <row r="229" spans="7:13" x14ac:dyDescent="0.2">
      <c r="G229" s="9" t="s">
        <v>6</v>
      </c>
      <c r="H229" s="80" t="s">
        <v>284</v>
      </c>
      <c r="I229" s="28" t="s">
        <v>222</v>
      </c>
      <c r="J229" s="162">
        <v>3801</v>
      </c>
      <c r="K229" s="17" t="s">
        <v>9</v>
      </c>
      <c r="L229" s="68"/>
      <c r="M229" s="20"/>
    </row>
    <row r="230" spans="7:13" ht="13.5" x14ac:dyDescent="0.25">
      <c r="G230" s="9" t="s">
        <v>6</v>
      </c>
      <c r="H230" s="100" t="s">
        <v>285</v>
      </c>
      <c r="I230" s="28" t="s">
        <v>238</v>
      </c>
      <c r="J230" s="28" t="s">
        <v>666</v>
      </c>
      <c r="K230" s="17" t="s">
        <v>9</v>
      </c>
      <c r="L230" s="68"/>
      <c r="M230" s="20"/>
    </row>
    <row r="231" spans="7:13" ht="13.5" x14ac:dyDescent="0.25">
      <c r="G231" s="9" t="s">
        <v>6</v>
      </c>
      <c r="H231" s="100" t="s">
        <v>286</v>
      </c>
      <c r="I231" s="28" t="s">
        <v>232</v>
      </c>
      <c r="J231" s="28" t="s">
        <v>667</v>
      </c>
      <c r="K231" s="17" t="s">
        <v>9</v>
      </c>
      <c r="L231" s="68"/>
      <c r="M231" s="20"/>
    </row>
    <row r="232" spans="7:13" ht="13.5" x14ac:dyDescent="0.25">
      <c r="G232" s="9" t="s">
        <v>6</v>
      </c>
      <c r="H232" s="100" t="s">
        <v>287</v>
      </c>
      <c r="I232" s="51" t="s">
        <v>206</v>
      </c>
      <c r="J232" s="51" t="s">
        <v>662</v>
      </c>
      <c r="K232" s="17" t="s">
        <v>9</v>
      </c>
      <c r="L232" s="68"/>
      <c r="M232" s="20"/>
    </row>
    <row r="233" spans="7:13" ht="13.5" x14ac:dyDescent="0.25">
      <c r="G233" s="9" t="s">
        <v>6</v>
      </c>
      <c r="H233" s="86" t="s">
        <v>288</v>
      </c>
      <c r="I233" s="51" t="s">
        <v>206</v>
      </c>
      <c r="J233" s="51" t="s">
        <v>662</v>
      </c>
      <c r="K233" s="17" t="s">
        <v>9</v>
      </c>
      <c r="L233" s="68"/>
      <c r="M233" s="20"/>
    </row>
    <row r="234" spans="7:13" x14ac:dyDescent="0.2">
      <c r="G234" s="9" t="s">
        <v>6</v>
      </c>
      <c r="H234" s="78" t="s">
        <v>290</v>
      </c>
      <c r="I234" s="28" t="s">
        <v>222</v>
      </c>
      <c r="J234" s="162">
        <v>3801</v>
      </c>
      <c r="K234" s="17" t="s">
        <v>9</v>
      </c>
      <c r="L234" s="68"/>
      <c r="M234" s="20"/>
    </row>
    <row r="235" spans="7:13" x14ac:dyDescent="0.2">
      <c r="G235" s="9" t="s">
        <v>6</v>
      </c>
      <c r="H235" s="99" t="s">
        <v>291</v>
      </c>
      <c r="I235" s="28" t="s">
        <v>222</v>
      </c>
      <c r="J235" s="162">
        <v>3801</v>
      </c>
      <c r="K235" s="17" t="s">
        <v>9</v>
      </c>
      <c r="L235" s="68"/>
      <c r="M235" s="20"/>
    </row>
    <row r="236" spans="7:13" ht="13.5" x14ac:dyDescent="0.25">
      <c r="G236" s="9" t="s">
        <v>6</v>
      </c>
      <c r="H236" s="102" t="s">
        <v>293</v>
      </c>
      <c r="I236" s="28" t="s">
        <v>206</v>
      </c>
      <c r="J236" s="28" t="s">
        <v>659</v>
      </c>
      <c r="K236" s="17" t="s">
        <v>9</v>
      </c>
      <c r="L236" s="68"/>
      <c r="M236" s="20"/>
    </row>
    <row r="237" spans="7:13" x14ac:dyDescent="0.2">
      <c r="G237" s="9" t="s">
        <v>6</v>
      </c>
      <c r="H237" s="99" t="s">
        <v>294</v>
      </c>
      <c r="I237" s="28" t="s">
        <v>222</v>
      </c>
      <c r="J237" s="162">
        <v>3801</v>
      </c>
      <c r="K237" s="17" t="s">
        <v>9</v>
      </c>
      <c r="L237" s="68"/>
      <c r="M237" s="20"/>
    </row>
    <row r="238" spans="7:13" ht="13.5" x14ac:dyDescent="0.25">
      <c r="G238" s="9" t="s">
        <v>6</v>
      </c>
      <c r="H238" s="86" t="s">
        <v>297</v>
      </c>
      <c r="I238" s="28" t="s">
        <v>232</v>
      </c>
      <c r="J238" s="28" t="s">
        <v>669</v>
      </c>
      <c r="K238" s="17" t="s">
        <v>9</v>
      </c>
      <c r="L238" s="68"/>
      <c r="M238" s="20"/>
    </row>
    <row r="239" spans="7:13" ht="13.5" x14ac:dyDescent="0.25">
      <c r="G239" s="9" t="s">
        <v>6</v>
      </c>
      <c r="H239" s="102" t="s">
        <v>298</v>
      </c>
      <c r="I239" s="28" t="s">
        <v>232</v>
      </c>
      <c r="J239" s="28" t="s">
        <v>667</v>
      </c>
      <c r="K239" s="17" t="s">
        <v>9</v>
      </c>
      <c r="L239" s="68"/>
      <c r="M239" s="20"/>
    </row>
    <row r="240" spans="7:13" x14ac:dyDescent="0.2">
      <c r="G240" s="9" t="s">
        <v>6</v>
      </c>
      <c r="H240" s="99" t="s">
        <v>300</v>
      </c>
      <c r="I240" s="28" t="s">
        <v>222</v>
      </c>
      <c r="J240" s="162">
        <v>3801</v>
      </c>
      <c r="K240" s="17" t="s">
        <v>9</v>
      </c>
      <c r="L240" s="68"/>
      <c r="M240" s="20"/>
    </row>
    <row r="241" spans="7:13" ht="13.5" x14ac:dyDescent="0.25">
      <c r="G241" s="9" t="s">
        <v>6</v>
      </c>
      <c r="H241" s="102" t="s">
        <v>301</v>
      </c>
      <c r="I241" s="28" t="s">
        <v>232</v>
      </c>
      <c r="J241" s="28" t="s">
        <v>667</v>
      </c>
      <c r="K241" s="17" t="s">
        <v>9</v>
      </c>
      <c r="L241" s="68"/>
      <c r="M241" s="20"/>
    </row>
    <row r="242" spans="7:13" ht="13.5" x14ac:dyDescent="0.25">
      <c r="G242" s="9" t="s">
        <v>6</v>
      </c>
      <c r="H242" s="102" t="s">
        <v>304</v>
      </c>
      <c r="I242" s="28" t="s">
        <v>238</v>
      </c>
      <c r="J242" s="28" t="s">
        <v>666</v>
      </c>
      <c r="K242" s="17" t="s">
        <v>9</v>
      </c>
      <c r="L242" s="68"/>
      <c r="M242" s="20"/>
    </row>
    <row r="243" spans="7:13" ht="13.5" x14ac:dyDescent="0.25">
      <c r="G243" s="9" t="s">
        <v>6</v>
      </c>
      <c r="H243" s="100" t="s">
        <v>305</v>
      </c>
      <c r="I243" s="28" t="s">
        <v>232</v>
      </c>
      <c r="J243" s="28" t="s">
        <v>667</v>
      </c>
      <c r="K243" s="17" t="s">
        <v>9</v>
      </c>
      <c r="L243" s="68"/>
      <c r="M243" s="20"/>
    </row>
    <row r="244" spans="7:13" ht="13.5" x14ac:dyDescent="0.25">
      <c r="G244" s="9" t="s">
        <v>6</v>
      </c>
      <c r="H244" s="100" t="s">
        <v>308</v>
      </c>
      <c r="I244" s="28" t="s">
        <v>206</v>
      </c>
      <c r="J244" s="28" t="s">
        <v>659</v>
      </c>
      <c r="K244" s="17" t="s">
        <v>9</v>
      </c>
      <c r="L244" s="68"/>
      <c r="M244" s="20"/>
    </row>
    <row r="245" spans="7:13" ht="13.5" x14ac:dyDescent="0.25">
      <c r="G245" s="9" t="s">
        <v>6</v>
      </c>
      <c r="H245" s="100" t="s">
        <v>309</v>
      </c>
      <c r="I245" s="28" t="s">
        <v>206</v>
      </c>
      <c r="J245" s="28" t="s">
        <v>662</v>
      </c>
      <c r="K245" s="17" t="s">
        <v>9</v>
      </c>
      <c r="L245" s="68"/>
      <c r="M245" s="20"/>
    </row>
    <row r="246" spans="7:13" ht="13.5" x14ac:dyDescent="0.25">
      <c r="G246" s="9" t="s">
        <v>6</v>
      </c>
      <c r="H246" s="100" t="s">
        <v>311</v>
      </c>
      <c r="I246" s="28" t="s">
        <v>206</v>
      </c>
      <c r="J246" s="28" t="s">
        <v>662</v>
      </c>
      <c r="K246" s="17" t="s">
        <v>9</v>
      </c>
      <c r="L246" s="68"/>
      <c r="M246" s="20"/>
    </row>
    <row r="247" spans="7:13" ht="13.5" x14ac:dyDescent="0.25">
      <c r="G247" s="9" t="s">
        <v>6</v>
      </c>
      <c r="H247" s="102" t="s">
        <v>312</v>
      </c>
      <c r="I247" s="28" t="s">
        <v>232</v>
      </c>
      <c r="J247" s="28" t="s">
        <v>667</v>
      </c>
      <c r="K247" s="17" t="s">
        <v>9</v>
      </c>
      <c r="L247" s="68"/>
      <c r="M247" s="20"/>
    </row>
    <row r="248" spans="7:13" ht="13.5" x14ac:dyDescent="0.25">
      <c r="G248" s="9" t="s">
        <v>6</v>
      </c>
      <c r="H248" s="100" t="s">
        <v>316</v>
      </c>
      <c r="I248" s="28" t="s">
        <v>116</v>
      </c>
      <c r="J248" s="28" t="s">
        <v>657</v>
      </c>
      <c r="K248" s="55" t="s">
        <v>9</v>
      </c>
      <c r="L248" s="68"/>
      <c r="M248" s="20"/>
    </row>
    <row r="249" spans="7:13" ht="13.5" x14ac:dyDescent="0.25">
      <c r="G249" s="9" t="s">
        <v>6</v>
      </c>
      <c r="H249" s="102" t="s">
        <v>319</v>
      </c>
      <c r="I249" s="28" t="s">
        <v>206</v>
      </c>
      <c r="J249" s="28" t="s">
        <v>662</v>
      </c>
      <c r="K249" s="17" t="s">
        <v>9</v>
      </c>
      <c r="L249" s="68"/>
      <c r="M249" s="20"/>
    </row>
    <row r="250" spans="7:13" ht="13.5" x14ac:dyDescent="0.25">
      <c r="G250" s="9" t="s">
        <v>6</v>
      </c>
      <c r="H250" s="102" t="s">
        <v>322</v>
      </c>
      <c r="I250" s="51" t="s">
        <v>238</v>
      </c>
      <c r="J250" s="51" t="s">
        <v>666</v>
      </c>
      <c r="K250" s="52" t="s">
        <v>9</v>
      </c>
      <c r="L250" s="68"/>
      <c r="M250" s="20"/>
    </row>
    <row r="251" spans="7:13" x14ac:dyDescent="0.2">
      <c r="G251" s="9" t="s">
        <v>6</v>
      </c>
      <c r="H251" s="99" t="s">
        <v>325</v>
      </c>
      <c r="I251" s="28" t="s">
        <v>222</v>
      </c>
      <c r="J251" s="162">
        <v>3801</v>
      </c>
      <c r="K251" s="17" t="s">
        <v>9</v>
      </c>
      <c r="L251" s="68"/>
      <c r="M251" s="20"/>
    </row>
    <row r="252" spans="7:13" ht="13.5" x14ac:dyDescent="0.25">
      <c r="G252" s="9" t="s">
        <v>6</v>
      </c>
      <c r="H252" s="102" t="s">
        <v>328</v>
      </c>
      <c r="I252" s="28" t="s">
        <v>206</v>
      </c>
      <c r="J252" s="28" t="s">
        <v>662</v>
      </c>
      <c r="K252" s="17" t="s">
        <v>9</v>
      </c>
      <c r="L252" s="68"/>
      <c r="M252" s="20"/>
    </row>
    <row r="253" spans="7:13" ht="13.5" x14ac:dyDescent="0.25">
      <c r="G253" s="9" t="s">
        <v>6</v>
      </c>
      <c r="H253" s="102" t="s">
        <v>331</v>
      </c>
      <c r="I253" s="28" t="s">
        <v>116</v>
      </c>
      <c r="J253" s="28" t="s">
        <v>657</v>
      </c>
      <c r="K253" s="52" t="s">
        <v>9</v>
      </c>
      <c r="L253" s="68"/>
      <c r="M253" s="20"/>
    </row>
    <row r="254" spans="7:13" ht="13.5" x14ac:dyDescent="0.25">
      <c r="G254" s="9" t="s">
        <v>6</v>
      </c>
      <c r="H254" s="100" t="s">
        <v>333</v>
      </c>
      <c r="I254" s="28" t="s">
        <v>232</v>
      </c>
      <c r="J254" s="28" t="s">
        <v>667</v>
      </c>
      <c r="K254" s="55" t="s">
        <v>20</v>
      </c>
      <c r="L254" s="68"/>
      <c r="M254" s="2"/>
    </row>
    <row r="255" spans="7:13" ht="13.5" x14ac:dyDescent="0.25">
      <c r="G255" s="4" t="s">
        <v>6</v>
      </c>
      <c r="H255" s="100" t="s">
        <v>334</v>
      </c>
      <c r="I255" s="28" t="s">
        <v>232</v>
      </c>
      <c r="J255" s="28" t="s">
        <v>667</v>
      </c>
      <c r="K255" s="55" t="s">
        <v>9</v>
      </c>
      <c r="L255" s="68"/>
      <c r="M255" s="2"/>
    </row>
    <row r="256" spans="7:13" x14ac:dyDescent="0.2">
      <c r="M256" s="2"/>
    </row>
    <row r="257" spans="13:13" x14ac:dyDescent="0.2">
      <c r="M257" s="2"/>
    </row>
    <row r="261" spans="13:13" ht="12.75" customHeight="1" x14ac:dyDescent="0.2"/>
    <row r="274" spans="13:13" x14ac:dyDescent="0.2">
      <c r="M274" s="2"/>
    </row>
    <row r="275" spans="13:13" x14ac:dyDescent="0.2">
      <c r="M275" s="2"/>
    </row>
    <row r="276" spans="13:13" x14ac:dyDescent="0.2">
      <c r="M276" s="2"/>
    </row>
    <row r="277" spans="13:13" x14ac:dyDescent="0.2">
      <c r="M277" s="2"/>
    </row>
    <row r="278" spans="13:13" x14ac:dyDescent="0.2">
      <c r="M278" s="2"/>
    </row>
    <row r="279" spans="13:13" x14ac:dyDescent="0.2">
      <c r="M279" s="2"/>
    </row>
    <row r="280" spans="13:13" x14ac:dyDescent="0.2">
      <c r="M280" s="2"/>
    </row>
    <row r="281" spans="13:13" x14ac:dyDescent="0.2">
      <c r="M281" s="2"/>
    </row>
    <row r="282" spans="13:13" x14ac:dyDescent="0.2">
      <c r="M282" s="2"/>
    </row>
    <row r="283" spans="13:13" x14ac:dyDescent="0.2">
      <c r="M283" s="2"/>
    </row>
    <row r="284" spans="13:13" x14ac:dyDescent="0.2">
      <c r="M284" s="2"/>
    </row>
    <row r="285" spans="13:13" x14ac:dyDescent="0.2">
      <c r="M285" s="2"/>
    </row>
    <row r="286" spans="13:13" x14ac:dyDescent="0.2">
      <c r="M286" s="2"/>
    </row>
    <row r="287" spans="13:13" x14ac:dyDescent="0.2">
      <c r="M287" s="61"/>
    </row>
    <row r="288" spans="13:13" x14ac:dyDescent="0.2">
      <c r="M288" s="61"/>
    </row>
    <row r="289" spans="13:13" x14ac:dyDescent="0.2">
      <c r="M289" s="61"/>
    </row>
    <row r="290" spans="13:13" x14ac:dyDescent="0.2">
      <c r="M290" s="61"/>
    </row>
    <row r="291" spans="13:13" x14ac:dyDescent="0.2">
      <c r="M291" s="62"/>
    </row>
    <row r="292" spans="13:13" x14ac:dyDescent="0.2">
      <c r="M292" s="62"/>
    </row>
    <row r="293" spans="13:13" x14ac:dyDescent="0.2">
      <c r="M293" s="62"/>
    </row>
    <row r="294" spans="13:13" x14ac:dyDescent="0.2">
      <c r="M294" s="62"/>
    </row>
    <row r="295" spans="13:13" x14ac:dyDescent="0.2">
      <c r="M295" s="62"/>
    </row>
    <row r="296" spans="13:13" x14ac:dyDescent="0.2">
      <c r="M296" s="62"/>
    </row>
    <row r="297" spans="13:13" x14ac:dyDescent="0.2">
      <c r="M297" s="62"/>
    </row>
    <row r="298" spans="13:13" x14ac:dyDescent="0.2">
      <c r="M298" s="62"/>
    </row>
    <row r="299" spans="13:13" x14ac:dyDescent="0.2">
      <c r="M299" s="62"/>
    </row>
    <row r="300" spans="13:13" x14ac:dyDescent="0.2">
      <c r="M300" s="62"/>
    </row>
    <row r="301" spans="13:13" x14ac:dyDescent="0.2">
      <c r="M301" s="62"/>
    </row>
    <row r="302" spans="13:13" x14ac:dyDescent="0.2">
      <c r="M302" s="62"/>
    </row>
    <row r="303" spans="13:13" x14ac:dyDescent="0.2">
      <c r="M303" s="62"/>
    </row>
    <row r="304" spans="13:13" x14ac:dyDescent="0.2">
      <c r="M304" s="62"/>
    </row>
    <row r="305" spans="13:13" x14ac:dyDescent="0.2">
      <c r="M305" s="62"/>
    </row>
    <row r="306" spans="13:13" x14ac:dyDescent="0.2">
      <c r="M306" s="62"/>
    </row>
    <row r="307" spans="13:13" x14ac:dyDescent="0.2">
      <c r="M307" s="62"/>
    </row>
    <row r="308" spans="13:13" x14ac:dyDescent="0.2">
      <c r="M308" s="62"/>
    </row>
    <row r="309" spans="13:13" x14ac:dyDescent="0.2">
      <c r="M309" s="62"/>
    </row>
    <row r="310" spans="13:13" x14ac:dyDescent="0.2">
      <c r="M310" s="62"/>
    </row>
    <row r="311" spans="13:13" x14ac:dyDescent="0.2">
      <c r="M311" s="62"/>
    </row>
    <row r="312" spans="13:13" x14ac:dyDescent="0.2">
      <c r="M312" s="62"/>
    </row>
    <row r="313" spans="13:13" x14ac:dyDescent="0.2">
      <c r="M313" s="62"/>
    </row>
    <row r="314" spans="13:13" x14ac:dyDescent="0.2">
      <c r="M314" s="62"/>
    </row>
    <row r="315" spans="13:13" x14ac:dyDescent="0.2">
      <c r="M315" s="62"/>
    </row>
    <row r="316" spans="13:13" x14ac:dyDescent="0.2">
      <c r="M316" s="62"/>
    </row>
    <row r="317" spans="13:13" ht="13.5" customHeight="1" x14ac:dyDescent="0.2">
      <c r="M317" s="62"/>
    </row>
    <row r="318" spans="13:13" x14ac:dyDescent="0.2">
      <c r="M318" s="2"/>
    </row>
    <row r="319" spans="13:13" x14ac:dyDescent="0.2">
      <c r="M319" s="2"/>
    </row>
    <row r="320" spans="13:13" x14ac:dyDescent="0.2">
      <c r="M320" s="2"/>
    </row>
    <row r="321" spans="13:13" x14ac:dyDescent="0.2">
      <c r="M321" s="2"/>
    </row>
  </sheetData>
  <mergeCells count="42">
    <mergeCell ref="A2:L2"/>
    <mergeCell ref="A178:E178"/>
    <mergeCell ref="G106:K106"/>
    <mergeCell ref="A113:E113"/>
    <mergeCell ref="G109:K109"/>
    <mergeCell ref="G116:K116"/>
    <mergeCell ref="G131:K131"/>
    <mergeCell ref="G134:K134"/>
    <mergeCell ref="A160:E160"/>
    <mergeCell ref="G69:K69"/>
    <mergeCell ref="A31:E31"/>
    <mergeCell ref="A62:E62"/>
    <mergeCell ref="A50:E50"/>
    <mergeCell ref="A46:E46"/>
    <mergeCell ref="A9:E9"/>
    <mergeCell ref="A18:E18"/>
    <mergeCell ref="G215:K215"/>
    <mergeCell ref="A165:E165"/>
    <mergeCell ref="A167:E167"/>
    <mergeCell ref="A169:E169"/>
    <mergeCell ref="G71:K71"/>
    <mergeCell ref="G87:K87"/>
    <mergeCell ref="G74:K74"/>
    <mergeCell ref="A81:E81"/>
    <mergeCell ref="A94:E94"/>
    <mergeCell ref="A87:E87"/>
    <mergeCell ref="A89:E89"/>
    <mergeCell ref="A75:E75"/>
    <mergeCell ref="A73:E73"/>
    <mergeCell ref="A78:E78"/>
    <mergeCell ref="A186:E186"/>
    <mergeCell ref="G9:K9"/>
    <mergeCell ref="A3:I3"/>
    <mergeCell ref="K3:L3"/>
    <mergeCell ref="A28:E28"/>
    <mergeCell ref="A5:L5"/>
    <mergeCell ref="A4:L4"/>
    <mergeCell ref="G55:K55"/>
    <mergeCell ref="G59:K59"/>
    <mergeCell ref="G63:K63"/>
    <mergeCell ref="G30:K30"/>
    <mergeCell ref="A33:E3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6"/>
  <sheetViews>
    <sheetView zoomScaleNormal="100" workbookViewId="0">
      <selection activeCell="I3" sqref="I3:J3"/>
    </sheetView>
  </sheetViews>
  <sheetFormatPr defaultRowHeight="12.75" x14ac:dyDescent="0.2"/>
  <cols>
    <col min="1" max="1" width="3" style="127" customWidth="1"/>
    <col min="2" max="2" width="28.28515625" style="127" customWidth="1"/>
    <col min="3" max="3" width="5.85546875" style="127" customWidth="1"/>
    <col min="4" max="4" width="5.42578125" style="216" customWidth="1"/>
    <col min="5" max="5" width="7.5703125" style="127" customWidth="1"/>
    <col min="6" max="6" width="3.28515625" style="127" customWidth="1"/>
    <col min="7" max="7" width="21.42578125" style="127" customWidth="1"/>
    <col min="8" max="8" width="6.28515625" style="127" customWidth="1"/>
    <col min="9" max="9" width="6.7109375" style="216" customWidth="1"/>
    <col min="10" max="10" width="7.42578125" style="127" customWidth="1"/>
    <col min="11" max="16384" width="9.140625" style="127"/>
  </cols>
  <sheetData>
    <row r="2" spans="1:12" ht="22.5" x14ac:dyDescent="0.45">
      <c r="A2" s="238" t="s">
        <v>491</v>
      </c>
      <c r="B2" s="238"/>
      <c r="C2" s="238"/>
      <c r="D2" s="238"/>
      <c r="E2" s="238"/>
      <c r="F2" s="238"/>
      <c r="G2" s="238"/>
      <c r="H2" s="238"/>
      <c r="I2" s="238"/>
      <c r="J2" s="238"/>
      <c r="K2" s="197"/>
      <c r="L2" s="197"/>
    </row>
    <row r="3" spans="1:12" ht="25.5" customHeight="1" x14ac:dyDescent="0.2">
      <c r="A3" s="249" t="s">
        <v>747</v>
      </c>
      <c r="B3" s="249"/>
      <c r="C3" s="249"/>
      <c r="D3" s="249"/>
      <c r="E3" s="249"/>
      <c r="F3" s="249"/>
      <c r="G3" s="249"/>
      <c r="H3" s="249"/>
      <c r="I3" s="250"/>
      <c r="J3" s="251"/>
    </row>
    <row r="4" spans="1:12" ht="24.75" customHeight="1" x14ac:dyDescent="0.2">
      <c r="A4" s="252" t="s">
        <v>629</v>
      </c>
      <c r="B4" s="252"/>
      <c r="C4" s="252"/>
      <c r="D4" s="252"/>
      <c r="E4" s="252"/>
      <c r="F4" s="252"/>
      <c r="G4" s="252"/>
      <c r="H4" s="252"/>
      <c r="I4" s="252"/>
      <c r="J4" s="128"/>
    </row>
    <row r="5" spans="1:12" ht="27" customHeight="1" x14ac:dyDescent="0.2">
      <c r="A5" s="253" t="s">
        <v>762</v>
      </c>
      <c r="B5" s="253"/>
      <c r="C5" s="253"/>
      <c r="D5" s="253"/>
      <c r="E5" s="253"/>
      <c r="F5" s="253"/>
      <c r="G5" s="253"/>
      <c r="H5" s="253"/>
      <c r="I5" s="253"/>
      <c r="J5" s="254"/>
    </row>
    <row r="6" spans="1:12" x14ac:dyDescent="0.2">
      <c r="A6" s="150"/>
      <c r="B6" s="150"/>
      <c r="C6" s="150"/>
      <c r="D6" s="150"/>
      <c r="E6" s="151"/>
      <c r="F6" s="150"/>
      <c r="G6" s="150"/>
      <c r="H6" s="150"/>
      <c r="I6" s="150"/>
      <c r="J6" s="152"/>
    </row>
    <row r="7" spans="1:12" ht="46.5" customHeight="1" x14ac:dyDescent="0.2">
      <c r="A7" s="153"/>
      <c r="B7" s="154" t="s">
        <v>501</v>
      </c>
      <c r="C7" s="156" t="s">
        <v>628</v>
      </c>
      <c r="D7" s="157" t="s">
        <v>502</v>
      </c>
      <c r="E7" s="155" t="s">
        <v>627</v>
      </c>
      <c r="F7" s="153"/>
      <c r="G7" s="154" t="s">
        <v>501</v>
      </c>
      <c r="H7" s="156" t="s">
        <v>628</v>
      </c>
      <c r="I7" s="157" t="s">
        <v>502</v>
      </c>
      <c r="J7" s="155" t="s">
        <v>627</v>
      </c>
    </row>
    <row r="8" spans="1:12" ht="12.75" customHeight="1" x14ac:dyDescent="0.2">
      <c r="A8" s="242" t="s">
        <v>505</v>
      </c>
      <c r="B8" s="242"/>
      <c r="C8" s="242"/>
      <c r="D8" s="243"/>
      <c r="E8" s="129"/>
      <c r="F8" s="244" t="s">
        <v>508</v>
      </c>
      <c r="G8" s="244"/>
      <c r="H8" s="244"/>
      <c r="I8" s="245"/>
      <c r="J8" s="130"/>
    </row>
    <row r="9" spans="1:12" x14ac:dyDescent="0.2">
      <c r="A9" s="131" t="s">
        <v>6</v>
      </c>
      <c r="B9" s="158" t="s">
        <v>511</v>
      </c>
      <c r="C9" s="132" t="s">
        <v>506</v>
      </c>
      <c r="D9" s="196"/>
      <c r="E9" s="130"/>
      <c r="F9" s="131" t="s">
        <v>6</v>
      </c>
      <c r="G9" s="158" t="s">
        <v>515</v>
      </c>
      <c r="H9" s="132" t="s">
        <v>504</v>
      </c>
      <c r="I9" s="219" t="s">
        <v>509</v>
      </c>
      <c r="J9" s="130"/>
    </row>
    <row r="10" spans="1:12" x14ac:dyDescent="0.2">
      <c r="A10" s="242" t="s">
        <v>18</v>
      </c>
      <c r="B10" s="242"/>
      <c r="C10" s="242"/>
      <c r="D10" s="243"/>
      <c r="E10" s="130"/>
      <c r="F10" s="131" t="s">
        <v>6</v>
      </c>
      <c r="G10" s="158" t="s">
        <v>517</v>
      </c>
      <c r="H10" s="132" t="s">
        <v>504</v>
      </c>
      <c r="I10" s="219" t="s">
        <v>674</v>
      </c>
      <c r="J10" s="130"/>
    </row>
    <row r="11" spans="1:12" x14ac:dyDescent="0.2">
      <c r="A11" s="131" t="s">
        <v>6</v>
      </c>
      <c r="B11" s="158" t="s">
        <v>513</v>
      </c>
      <c r="C11" s="132" t="s">
        <v>512</v>
      </c>
      <c r="D11" s="195"/>
      <c r="E11" s="130"/>
      <c r="F11" s="244" t="s">
        <v>5</v>
      </c>
      <c r="G11" s="244"/>
      <c r="H11" s="244"/>
      <c r="I11" s="245"/>
      <c r="J11" s="130"/>
    </row>
    <row r="12" spans="1:12" x14ac:dyDescent="0.2">
      <c r="A12" s="131" t="s">
        <v>6</v>
      </c>
      <c r="B12" s="158" t="s">
        <v>514</v>
      </c>
      <c r="C12" s="132" t="s">
        <v>512</v>
      </c>
      <c r="D12" s="195"/>
      <c r="E12" s="130"/>
      <c r="F12" s="131" t="s">
        <v>6</v>
      </c>
      <c r="G12" s="158" t="s">
        <v>527</v>
      </c>
      <c r="H12" s="132" t="s">
        <v>516</v>
      </c>
      <c r="I12" s="195"/>
      <c r="J12" s="130"/>
    </row>
    <row r="13" spans="1:12" x14ac:dyDescent="0.2">
      <c r="A13" s="131" t="s">
        <v>6</v>
      </c>
      <c r="B13" s="158" t="s">
        <v>518</v>
      </c>
      <c r="C13" s="132" t="s">
        <v>512</v>
      </c>
      <c r="D13" s="195"/>
      <c r="E13" s="130"/>
      <c r="F13" s="131" t="s">
        <v>6</v>
      </c>
      <c r="G13" s="158" t="s">
        <v>531</v>
      </c>
      <c r="H13" s="132" t="s">
        <v>516</v>
      </c>
      <c r="I13" s="195"/>
      <c r="J13" s="130"/>
    </row>
    <row r="14" spans="1:12" x14ac:dyDescent="0.2">
      <c r="A14" s="131" t="s">
        <v>6</v>
      </c>
      <c r="B14" s="158" t="s">
        <v>519</v>
      </c>
      <c r="C14" s="132" t="s">
        <v>512</v>
      </c>
      <c r="D14" s="195"/>
      <c r="E14" s="130"/>
      <c r="F14" s="131" t="s">
        <v>6</v>
      </c>
      <c r="G14" s="158" t="s">
        <v>649</v>
      </c>
      <c r="H14" s="132" t="s">
        <v>524</v>
      </c>
      <c r="I14" s="195"/>
      <c r="J14" s="130"/>
    </row>
    <row r="15" spans="1:12" x14ac:dyDescent="0.2">
      <c r="A15" s="242" t="s">
        <v>52</v>
      </c>
      <c r="B15" s="242"/>
      <c r="C15" s="242"/>
      <c r="D15" s="243"/>
      <c r="E15" s="130"/>
      <c r="F15" s="131" t="s">
        <v>6</v>
      </c>
      <c r="G15" s="158" t="s">
        <v>534</v>
      </c>
      <c r="H15" s="132" t="s">
        <v>530</v>
      </c>
      <c r="I15" s="195"/>
      <c r="J15" s="130"/>
    </row>
    <row r="16" spans="1:12" x14ac:dyDescent="0.2">
      <c r="A16" s="131" t="s">
        <v>6</v>
      </c>
      <c r="B16" s="158" t="s">
        <v>520</v>
      </c>
      <c r="C16" s="132" t="s">
        <v>510</v>
      </c>
      <c r="D16" s="195"/>
      <c r="E16" s="130"/>
      <c r="F16" s="244" t="s">
        <v>111</v>
      </c>
      <c r="G16" s="244"/>
      <c r="H16" s="244"/>
      <c r="I16" s="245"/>
      <c r="J16" s="130"/>
    </row>
    <row r="17" spans="1:10" x14ac:dyDescent="0.2">
      <c r="A17" s="131" t="s">
        <v>6</v>
      </c>
      <c r="B17" s="158" t="s">
        <v>522</v>
      </c>
      <c r="C17" s="132" t="s">
        <v>523</v>
      </c>
      <c r="D17" s="195"/>
      <c r="E17" s="130"/>
      <c r="F17" s="131" t="s">
        <v>6</v>
      </c>
      <c r="G17" s="159" t="s">
        <v>632</v>
      </c>
      <c r="H17" s="132" t="s">
        <v>523</v>
      </c>
      <c r="I17" s="195"/>
      <c r="J17" s="130"/>
    </row>
    <row r="18" spans="1:10" x14ac:dyDescent="0.2">
      <c r="A18" s="131" t="s">
        <v>6</v>
      </c>
      <c r="B18" s="159" t="s">
        <v>528</v>
      </c>
      <c r="C18" s="134" t="s">
        <v>525</v>
      </c>
      <c r="D18" s="195"/>
      <c r="E18" s="130"/>
      <c r="F18" s="131" t="s">
        <v>6</v>
      </c>
      <c r="G18" s="158" t="s">
        <v>633</v>
      </c>
      <c r="H18" s="132" t="s">
        <v>526</v>
      </c>
      <c r="I18" s="195"/>
      <c r="J18" s="130"/>
    </row>
    <row r="19" spans="1:10" x14ac:dyDescent="0.2">
      <c r="A19" s="131" t="s">
        <v>6</v>
      </c>
      <c r="B19" s="158" t="s">
        <v>529</v>
      </c>
      <c r="C19" s="132" t="s">
        <v>523</v>
      </c>
      <c r="D19" s="195"/>
      <c r="E19" s="130"/>
      <c r="F19" s="131" t="s">
        <v>6</v>
      </c>
      <c r="G19" s="158" t="s">
        <v>540</v>
      </c>
      <c r="H19" s="132" t="s">
        <v>521</v>
      </c>
      <c r="I19" s="195" t="s">
        <v>507</v>
      </c>
      <c r="J19" s="130"/>
    </row>
    <row r="20" spans="1:10" x14ac:dyDescent="0.2">
      <c r="A20" s="131" t="s">
        <v>6</v>
      </c>
      <c r="B20" s="158" t="s">
        <v>630</v>
      </c>
      <c r="C20" s="132" t="s">
        <v>523</v>
      </c>
      <c r="D20" s="195"/>
      <c r="E20" s="130"/>
      <c r="F20" s="244" t="s">
        <v>542</v>
      </c>
      <c r="G20" s="244"/>
      <c r="H20" s="244"/>
      <c r="I20" s="245"/>
      <c r="J20" s="135"/>
    </row>
    <row r="21" spans="1:10" x14ac:dyDescent="0.2">
      <c r="A21" s="242" t="s">
        <v>65</v>
      </c>
      <c r="B21" s="242"/>
      <c r="C21" s="242"/>
      <c r="D21" s="243"/>
      <c r="E21" s="130"/>
      <c r="F21" s="131" t="s">
        <v>6</v>
      </c>
      <c r="G21" s="158" t="s">
        <v>543</v>
      </c>
      <c r="H21" s="132" t="s">
        <v>533</v>
      </c>
      <c r="I21" s="195"/>
      <c r="J21" s="135"/>
    </row>
    <row r="22" spans="1:10" x14ac:dyDescent="0.2">
      <c r="A22" s="131" t="s">
        <v>6</v>
      </c>
      <c r="B22" s="158" t="s">
        <v>532</v>
      </c>
      <c r="C22" s="132" t="s">
        <v>533</v>
      </c>
      <c r="D22" s="214"/>
      <c r="E22" s="130"/>
      <c r="F22" s="131" t="s">
        <v>6</v>
      </c>
      <c r="G22" s="158" t="s">
        <v>546</v>
      </c>
      <c r="H22" s="132" t="s">
        <v>533</v>
      </c>
      <c r="I22" s="195"/>
      <c r="J22" s="135"/>
    </row>
    <row r="23" spans="1:10" x14ac:dyDescent="0.2">
      <c r="A23" s="131" t="s">
        <v>6</v>
      </c>
      <c r="B23" s="160" t="s">
        <v>636</v>
      </c>
      <c r="C23" s="132" t="s">
        <v>533</v>
      </c>
      <c r="D23" s="214"/>
      <c r="E23" s="130"/>
      <c r="F23" s="244" t="s">
        <v>123</v>
      </c>
      <c r="G23" s="244"/>
      <c r="H23" s="244"/>
      <c r="I23" s="245"/>
      <c r="J23" s="135"/>
    </row>
    <row r="24" spans="1:10" x14ac:dyDescent="0.2">
      <c r="A24" s="131" t="s">
        <v>6</v>
      </c>
      <c r="B24" s="158" t="s">
        <v>637</v>
      </c>
      <c r="C24" s="132" t="s">
        <v>533</v>
      </c>
      <c r="D24" s="214"/>
      <c r="E24" s="130"/>
      <c r="F24" s="131" t="s">
        <v>6</v>
      </c>
      <c r="G24" s="158" t="s">
        <v>548</v>
      </c>
      <c r="H24" s="132" t="s">
        <v>512</v>
      </c>
      <c r="I24" s="196"/>
      <c r="J24" s="135"/>
    </row>
    <row r="25" spans="1:10" x14ac:dyDescent="0.2">
      <c r="A25" s="131" t="s">
        <v>6</v>
      </c>
      <c r="B25" s="137" t="s">
        <v>631</v>
      </c>
      <c r="C25" s="133" t="s">
        <v>533</v>
      </c>
      <c r="D25" s="214"/>
      <c r="E25" s="130"/>
      <c r="F25" s="131" t="s">
        <v>6</v>
      </c>
      <c r="G25" s="158" t="s">
        <v>644</v>
      </c>
      <c r="H25" s="132" t="s">
        <v>512</v>
      </c>
      <c r="I25" s="196"/>
      <c r="J25" s="135"/>
    </row>
    <row r="26" spans="1:10" x14ac:dyDescent="0.2">
      <c r="A26" s="242" t="s">
        <v>67</v>
      </c>
      <c r="B26" s="242"/>
      <c r="C26" s="242"/>
      <c r="D26" s="243"/>
      <c r="E26" s="130"/>
      <c r="F26" s="131" t="s">
        <v>6</v>
      </c>
      <c r="G26" s="158" t="s">
        <v>549</v>
      </c>
      <c r="H26" s="132" t="s">
        <v>512</v>
      </c>
      <c r="I26" s="196"/>
      <c r="J26" s="135"/>
    </row>
    <row r="27" spans="1:10" x14ac:dyDescent="0.2">
      <c r="A27" s="131" t="s">
        <v>6</v>
      </c>
      <c r="B27" s="158" t="s">
        <v>535</v>
      </c>
      <c r="C27" s="132" t="s">
        <v>516</v>
      </c>
      <c r="D27" s="196"/>
      <c r="E27" s="130"/>
      <c r="F27" s="131" t="s">
        <v>6</v>
      </c>
      <c r="G27" s="137" t="s">
        <v>130</v>
      </c>
      <c r="H27" s="133" t="s">
        <v>503</v>
      </c>
      <c r="I27" s="196"/>
      <c r="J27" s="135"/>
    </row>
    <row r="28" spans="1:10" x14ac:dyDescent="0.2">
      <c r="A28" s="131" t="s">
        <v>6</v>
      </c>
      <c r="B28" s="158" t="s">
        <v>536</v>
      </c>
      <c r="C28" s="132" t="s">
        <v>516</v>
      </c>
      <c r="D28" s="196"/>
      <c r="E28" s="130"/>
      <c r="F28" s="242" t="s">
        <v>550</v>
      </c>
      <c r="G28" s="242"/>
      <c r="H28" s="242"/>
      <c r="I28" s="243"/>
      <c r="J28" s="135"/>
    </row>
    <row r="29" spans="1:10" x14ac:dyDescent="0.2">
      <c r="A29" s="131" t="s">
        <v>6</v>
      </c>
      <c r="B29" s="158" t="s">
        <v>537</v>
      </c>
      <c r="C29" s="132" t="s">
        <v>516</v>
      </c>
      <c r="D29" s="196"/>
      <c r="E29" s="130"/>
      <c r="F29" s="209" t="s">
        <v>6</v>
      </c>
      <c r="G29" s="210" t="s">
        <v>639</v>
      </c>
      <c r="H29" s="211" t="s">
        <v>521</v>
      </c>
      <c r="I29" s="212" t="s">
        <v>738</v>
      </c>
      <c r="J29" s="130"/>
    </row>
    <row r="30" spans="1:10" x14ac:dyDescent="0.2">
      <c r="A30" s="131" t="s">
        <v>6</v>
      </c>
      <c r="B30" s="158" t="s">
        <v>538</v>
      </c>
      <c r="C30" s="132" t="s">
        <v>516</v>
      </c>
      <c r="D30" s="196"/>
      <c r="E30" s="130"/>
      <c r="F30" s="131" t="s">
        <v>6</v>
      </c>
      <c r="G30" s="159" t="s">
        <v>638</v>
      </c>
      <c r="H30" s="132" t="s">
        <v>516</v>
      </c>
      <c r="I30" s="195"/>
      <c r="J30" s="130"/>
    </row>
    <row r="31" spans="1:10" x14ac:dyDescent="0.2">
      <c r="A31" s="131" t="s">
        <v>6</v>
      </c>
      <c r="B31" s="158" t="s">
        <v>539</v>
      </c>
      <c r="C31" s="132" t="s">
        <v>516</v>
      </c>
      <c r="D31" s="196"/>
      <c r="E31" s="130"/>
      <c r="F31" s="131" t="s">
        <v>6</v>
      </c>
      <c r="G31" s="159" t="s">
        <v>554</v>
      </c>
      <c r="H31" s="132" t="s">
        <v>510</v>
      </c>
      <c r="I31" s="195" t="s">
        <v>507</v>
      </c>
      <c r="J31" s="130"/>
    </row>
    <row r="32" spans="1:10" x14ac:dyDescent="0.2">
      <c r="A32" s="244" t="s">
        <v>82</v>
      </c>
      <c r="B32" s="244"/>
      <c r="C32" s="244"/>
      <c r="D32" s="245"/>
      <c r="E32" s="130"/>
      <c r="F32" s="131" t="s">
        <v>6</v>
      </c>
      <c r="G32" s="159" t="s">
        <v>556</v>
      </c>
      <c r="H32" s="132" t="s">
        <v>530</v>
      </c>
      <c r="I32" s="195"/>
      <c r="J32" s="130"/>
    </row>
    <row r="33" spans="1:10" x14ac:dyDescent="0.2">
      <c r="A33" s="131" t="s">
        <v>6</v>
      </c>
      <c r="B33" s="158" t="s">
        <v>541</v>
      </c>
      <c r="C33" s="132" t="s">
        <v>510</v>
      </c>
      <c r="D33" s="196" t="s">
        <v>509</v>
      </c>
      <c r="E33" s="130"/>
      <c r="F33" s="131" t="s">
        <v>6</v>
      </c>
      <c r="G33" s="159" t="s">
        <v>557</v>
      </c>
      <c r="H33" s="132" t="s">
        <v>516</v>
      </c>
      <c r="I33" s="195"/>
      <c r="J33" s="130"/>
    </row>
    <row r="34" spans="1:10" x14ac:dyDescent="0.2">
      <c r="A34" s="131" t="s">
        <v>6</v>
      </c>
      <c r="B34" s="158" t="s">
        <v>86</v>
      </c>
      <c r="C34" s="132" t="s">
        <v>510</v>
      </c>
      <c r="D34" s="196" t="s">
        <v>509</v>
      </c>
      <c r="E34" s="130"/>
      <c r="F34" s="209" t="s">
        <v>6</v>
      </c>
      <c r="G34" s="210" t="s">
        <v>640</v>
      </c>
      <c r="H34" s="211" t="s">
        <v>526</v>
      </c>
      <c r="I34" s="212" t="s">
        <v>738</v>
      </c>
      <c r="J34" s="130"/>
    </row>
    <row r="35" spans="1:10" x14ac:dyDescent="0.2">
      <c r="A35" s="131" t="s">
        <v>6</v>
      </c>
      <c r="B35" s="158" t="s">
        <v>544</v>
      </c>
      <c r="C35" s="132" t="s">
        <v>510</v>
      </c>
      <c r="D35" s="196" t="s">
        <v>507</v>
      </c>
      <c r="E35" s="130"/>
      <c r="F35" s="131" t="s">
        <v>6</v>
      </c>
      <c r="G35" s="159" t="s">
        <v>561</v>
      </c>
      <c r="H35" s="132" t="s">
        <v>516</v>
      </c>
      <c r="I35" s="195"/>
      <c r="J35" s="130"/>
    </row>
    <row r="36" spans="1:10" x14ac:dyDescent="0.2">
      <c r="A36" s="131" t="s">
        <v>6</v>
      </c>
      <c r="B36" s="158" t="s">
        <v>545</v>
      </c>
      <c r="C36" s="132" t="s">
        <v>510</v>
      </c>
      <c r="D36" s="196" t="s">
        <v>509</v>
      </c>
      <c r="E36" s="130"/>
      <c r="F36" s="131" t="s">
        <v>6</v>
      </c>
      <c r="G36" s="159" t="s">
        <v>563</v>
      </c>
      <c r="H36" s="132" t="s">
        <v>510</v>
      </c>
      <c r="I36" s="195" t="s">
        <v>507</v>
      </c>
      <c r="J36" s="130"/>
    </row>
    <row r="37" spans="1:10" x14ac:dyDescent="0.2">
      <c r="A37" s="131" t="s">
        <v>6</v>
      </c>
      <c r="B37" s="158" t="s">
        <v>547</v>
      </c>
      <c r="C37" s="132" t="s">
        <v>510</v>
      </c>
      <c r="D37" s="196" t="s">
        <v>509</v>
      </c>
      <c r="E37" s="130"/>
      <c r="F37" s="209" t="s">
        <v>6</v>
      </c>
      <c r="G37" s="213" t="s">
        <v>641</v>
      </c>
      <c r="H37" s="211" t="s">
        <v>526</v>
      </c>
      <c r="I37" s="212"/>
      <c r="J37" s="135"/>
    </row>
    <row r="38" spans="1:10" x14ac:dyDescent="0.2">
      <c r="A38" s="244" t="s">
        <v>34</v>
      </c>
      <c r="B38" s="244"/>
      <c r="C38" s="244"/>
      <c r="D38" s="245"/>
      <c r="E38" s="130"/>
      <c r="F38" s="131" t="s">
        <v>6</v>
      </c>
      <c r="G38" s="159" t="s">
        <v>565</v>
      </c>
      <c r="H38" s="132" t="s">
        <v>510</v>
      </c>
      <c r="I38" s="195"/>
      <c r="J38" s="130"/>
    </row>
    <row r="39" spans="1:10" x14ac:dyDescent="0.2">
      <c r="A39" s="131" t="s">
        <v>6</v>
      </c>
      <c r="B39" s="158" t="s">
        <v>551</v>
      </c>
      <c r="C39" s="132" t="s">
        <v>524</v>
      </c>
      <c r="D39" s="195" t="s">
        <v>672</v>
      </c>
      <c r="E39" s="130"/>
      <c r="F39" s="131" t="s">
        <v>6</v>
      </c>
      <c r="G39" s="159" t="s">
        <v>567</v>
      </c>
      <c r="H39" s="132" t="s">
        <v>530</v>
      </c>
      <c r="I39" s="195"/>
      <c r="J39" s="135"/>
    </row>
    <row r="40" spans="1:10" x14ac:dyDescent="0.2">
      <c r="A40" s="131" t="s">
        <v>6</v>
      </c>
      <c r="B40" s="158" t="s">
        <v>553</v>
      </c>
      <c r="C40" s="132" t="s">
        <v>524</v>
      </c>
      <c r="D40" s="195" t="s">
        <v>674</v>
      </c>
      <c r="E40" s="130"/>
      <c r="F40" s="131" t="s">
        <v>6</v>
      </c>
      <c r="G40" s="158" t="s">
        <v>569</v>
      </c>
      <c r="H40" s="132" t="s">
        <v>510</v>
      </c>
      <c r="I40" s="195" t="s">
        <v>677</v>
      </c>
      <c r="J40" s="130"/>
    </row>
    <row r="41" spans="1:10" x14ac:dyDescent="0.2">
      <c r="A41" s="131" t="s">
        <v>6</v>
      </c>
      <c r="B41" s="158" t="s">
        <v>555</v>
      </c>
      <c r="C41" s="132" t="s">
        <v>504</v>
      </c>
      <c r="D41" s="195" t="s">
        <v>673</v>
      </c>
      <c r="E41" s="130"/>
      <c r="F41" s="131" t="s">
        <v>6</v>
      </c>
      <c r="G41" s="159" t="s">
        <v>571</v>
      </c>
      <c r="H41" s="132" t="s">
        <v>510</v>
      </c>
      <c r="I41" s="195" t="s">
        <v>676</v>
      </c>
      <c r="J41" s="130"/>
    </row>
    <row r="42" spans="1:10" x14ac:dyDescent="0.2">
      <c r="A42" s="131" t="s">
        <v>6</v>
      </c>
      <c r="B42" s="158" t="s">
        <v>558</v>
      </c>
      <c r="C42" s="132" t="s">
        <v>524</v>
      </c>
      <c r="D42" s="195" t="s">
        <v>675</v>
      </c>
      <c r="E42" s="130"/>
      <c r="F42" s="131" t="s">
        <v>6</v>
      </c>
      <c r="G42" s="158" t="s">
        <v>642</v>
      </c>
      <c r="H42" s="132" t="s">
        <v>516</v>
      </c>
      <c r="I42" s="195"/>
      <c r="J42" s="136"/>
    </row>
    <row r="43" spans="1:10" x14ac:dyDescent="0.2">
      <c r="A43" s="131" t="s">
        <v>6</v>
      </c>
      <c r="B43" s="158" t="s">
        <v>559</v>
      </c>
      <c r="C43" s="132" t="s">
        <v>524</v>
      </c>
      <c r="D43" s="195"/>
      <c r="E43" s="130"/>
      <c r="F43" s="131" t="s">
        <v>6</v>
      </c>
      <c r="G43" s="159" t="s">
        <v>575</v>
      </c>
      <c r="H43" s="132" t="s">
        <v>510</v>
      </c>
      <c r="I43" s="195" t="s">
        <v>507</v>
      </c>
      <c r="J43" s="130"/>
    </row>
    <row r="44" spans="1:10" x14ac:dyDescent="0.2">
      <c r="A44" s="131" t="s">
        <v>6</v>
      </c>
      <c r="B44" s="158" t="s">
        <v>560</v>
      </c>
      <c r="C44" s="132" t="s">
        <v>524</v>
      </c>
      <c r="D44" s="195"/>
      <c r="E44" s="130"/>
      <c r="F44" s="131" t="s">
        <v>6</v>
      </c>
      <c r="G44" s="159" t="s">
        <v>577</v>
      </c>
      <c r="H44" s="132" t="s">
        <v>510</v>
      </c>
      <c r="I44" s="195"/>
      <c r="J44" s="130"/>
    </row>
    <row r="45" spans="1:10" x14ac:dyDescent="0.2">
      <c r="A45" s="246" t="s">
        <v>132</v>
      </c>
      <c r="B45" s="244"/>
      <c r="C45" s="244"/>
      <c r="D45" s="245"/>
      <c r="E45" s="130"/>
      <c r="F45" s="209" t="s">
        <v>6</v>
      </c>
      <c r="G45" s="210" t="s">
        <v>739</v>
      </c>
      <c r="H45" s="211" t="s">
        <v>526</v>
      </c>
      <c r="I45" s="212" t="s">
        <v>738</v>
      </c>
      <c r="J45" s="130"/>
    </row>
    <row r="46" spans="1:10" x14ac:dyDescent="0.2">
      <c r="A46" s="131" t="s">
        <v>6</v>
      </c>
      <c r="B46" s="159" t="s">
        <v>562</v>
      </c>
      <c r="C46" s="132" t="s">
        <v>516</v>
      </c>
      <c r="D46" s="195"/>
      <c r="E46" s="130"/>
      <c r="F46" s="131" t="s">
        <v>6</v>
      </c>
      <c r="G46" s="159" t="s">
        <v>582</v>
      </c>
      <c r="H46" s="132" t="s">
        <v>510</v>
      </c>
      <c r="I46" s="195" t="s">
        <v>674</v>
      </c>
      <c r="J46" s="130"/>
    </row>
    <row r="47" spans="1:10" x14ac:dyDescent="0.2">
      <c r="A47" s="131" t="s">
        <v>6</v>
      </c>
      <c r="B47" s="159" t="s">
        <v>564</v>
      </c>
      <c r="C47" s="132" t="s">
        <v>516</v>
      </c>
      <c r="D47" s="195"/>
      <c r="E47" s="130"/>
      <c r="F47" s="131" t="s">
        <v>6</v>
      </c>
      <c r="G47" s="159" t="s">
        <v>583</v>
      </c>
      <c r="H47" s="132" t="s">
        <v>516</v>
      </c>
      <c r="I47" s="195"/>
      <c r="J47" s="130"/>
    </row>
    <row r="48" spans="1:10" x14ac:dyDescent="0.2">
      <c r="A48" s="131" t="s">
        <v>6</v>
      </c>
      <c r="B48" s="159" t="s">
        <v>566</v>
      </c>
      <c r="C48" s="132" t="s">
        <v>516</v>
      </c>
      <c r="D48" s="195"/>
      <c r="E48" s="130"/>
      <c r="F48" s="131" t="s">
        <v>6</v>
      </c>
      <c r="G48" s="159" t="s">
        <v>584</v>
      </c>
      <c r="H48" s="132" t="s">
        <v>516</v>
      </c>
      <c r="I48" s="195"/>
      <c r="J48" s="130"/>
    </row>
    <row r="49" spans="1:10" x14ac:dyDescent="0.2">
      <c r="A49" s="131" t="s">
        <v>6</v>
      </c>
      <c r="B49" s="159" t="s">
        <v>568</v>
      </c>
      <c r="C49" s="132" t="s">
        <v>516</v>
      </c>
      <c r="D49" s="195"/>
      <c r="E49" s="130"/>
      <c r="F49" s="209" t="s">
        <v>6</v>
      </c>
      <c r="G49" s="210" t="s">
        <v>643</v>
      </c>
      <c r="H49" s="211" t="s">
        <v>521</v>
      </c>
      <c r="I49" s="212"/>
      <c r="J49" s="130"/>
    </row>
    <row r="50" spans="1:10" x14ac:dyDescent="0.2">
      <c r="A50" s="131" t="s">
        <v>6</v>
      </c>
      <c r="B50" s="158" t="s">
        <v>570</v>
      </c>
      <c r="C50" s="132" t="s">
        <v>516</v>
      </c>
      <c r="D50" s="195"/>
      <c r="E50" s="130"/>
      <c r="F50" s="131" t="s">
        <v>6</v>
      </c>
      <c r="G50" s="159" t="s">
        <v>585</v>
      </c>
      <c r="H50" s="132" t="s">
        <v>510</v>
      </c>
      <c r="I50" s="195" t="s">
        <v>507</v>
      </c>
      <c r="J50" s="130"/>
    </row>
    <row r="51" spans="1:10" x14ac:dyDescent="0.2">
      <c r="A51" s="131" t="s">
        <v>6</v>
      </c>
      <c r="B51" s="158" t="s">
        <v>572</v>
      </c>
      <c r="C51" s="132" t="s">
        <v>516</v>
      </c>
      <c r="D51" s="195"/>
      <c r="E51" s="130"/>
      <c r="F51" s="131" t="s">
        <v>6</v>
      </c>
      <c r="G51" s="159" t="s">
        <v>588</v>
      </c>
      <c r="H51" s="132" t="s">
        <v>510</v>
      </c>
      <c r="I51" s="195"/>
      <c r="J51" s="130"/>
    </row>
    <row r="52" spans="1:10" x14ac:dyDescent="0.2">
      <c r="A52" s="131" t="s">
        <v>6</v>
      </c>
      <c r="B52" s="158" t="s">
        <v>158</v>
      </c>
      <c r="C52" s="132" t="s">
        <v>516</v>
      </c>
      <c r="D52" s="195"/>
      <c r="E52" s="130"/>
      <c r="F52" s="244" t="s">
        <v>592</v>
      </c>
      <c r="G52" s="244"/>
      <c r="H52" s="244"/>
      <c r="I52" s="245"/>
      <c r="J52" s="130"/>
    </row>
    <row r="53" spans="1:10" x14ac:dyDescent="0.2">
      <c r="A53" s="131" t="s">
        <v>6</v>
      </c>
      <c r="B53" s="158" t="s">
        <v>573</v>
      </c>
      <c r="C53" s="132" t="s">
        <v>516</v>
      </c>
      <c r="D53" s="195"/>
      <c r="E53" s="130"/>
      <c r="F53" s="131" t="s">
        <v>6</v>
      </c>
      <c r="G53" s="158" t="s">
        <v>205</v>
      </c>
      <c r="H53" s="132" t="s">
        <v>552</v>
      </c>
      <c r="I53" s="195" t="s">
        <v>509</v>
      </c>
      <c r="J53" s="135"/>
    </row>
    <row r="54" spans="1:10" x14ac:dyDescent="0.2">
      <c r="A54" s="131" t="s">
        <v>6</v>
      </c>
      <c r="B54" s="160" t="s">
        <v>574</v>
      </c>
      <c r="C54" s="132" t="s">
        <v>516</v>
      </c>
      <c r="D54" s="195"/>
      <c r="E54" s="130"/>
      <c r="F54" s="131" t="s">
        <v>6</v>
      </c>
      <c r="G54" s="158" t="s">
        <v>220</v>
      </c>
      <c r="H54" s="132" t="s">
        <v>552</v>
      </c>
      <c r="I54" s="195"/>
      <c r="J54" s="130"/>
    </row>
    <row r="55" spans="1:10" x14ac:dyDescent="0.2">
      <c r="A55" s="244" t="s">
        <v>576</v>
      </c>
      <c r="B55" s="244"/>
      <c r="C55" s="244"/>
      <c r="D55" s="245"/>
      <c r="E55" s="130"/>
      <c r="F55" s="131" t="s">
        <v>6</v>
      </c>
      <c r="G55" s="158" t="s">
        <v>597</v>
      </c>
      <c r="H55" s="132" t="s">
        <v>552</v>
      </c>
      <c r="I55" s="195"/>
      <c r="J55" s="130"/>
    </row>
    <row r="56" spans="1:10" x14ac:dyDescent="0.2">
      <c r="A56" s="131" t="s">
        <v>6</v>
      </c>
      <c r="B56" s="158" t="s">
        <v>578</v>
      </c>
      <c r="C56" s="132" t="s">
        <v>579</v>
      </c>
      <c r="D56" s="195"/>
      <c r="E56" s="130"/>
      <c r="F56" s="131" t="s">
        <v>6</v>
      </c>
      <c r="G56" s="158" t="s">
        <v>598</v>
      </c>
      <c r="H56" s="132" t="s">
        <v>552</v>
      </c>
      <c r="I56" s="195"/>
      <c r="J56" s="130"/>
    </row>
    <row r="57" spans="1:10" x14ac:dyDescent="0.2">
      <c r="A57" s="131" t="s">
        <v>6</v>
      </c>
      <c r="B57" s="158" t="s">
        <v>580</v>
      </c>
      <c r="C57" s="132" t="s">
        <v>579</v>
      </c>
      <c r="D57" s="195"/>
      <c r="E57" s="130"/>
      <c r="F57" s="131" t="s">
        <v>6</v>
      </c>
      <c r="G57" s="158" t="s">
        <v>599</v>
      </c>
      <c r="H57" s="132" t="s">
        <v>552</v>
      </c>
      <c r="I57" s="195" t="s">
        <v>509</v>
      </c>
      <c r="J57" s="130"/>
    </row>
    <row r="58" spans="1:10" x14ac:dyDescent="0.2">
      <c r="A58" s="244" t="s">
        <v>581</v>
      </c>
      <c r="B58" s="244"/>
      <c r="C58" s="244"/>
      <c r="D58" s="245"/>
      <c r="E58" s="130"/>
      <c r="F58" s="131" t="s">
        <v>6</v>
      </c>
      <c r="G58" s="158" t="s">
        <v>600</v>
      </c>
      <c r="H58" s="132" t="s">
        <v>552</v>
      </c>
      <c r="I58" s="195"/>
      <c r="J58" s="130"/>
    </row>
    <row r="59" spans="1:10" x14ac:dyDescent="0.2">
      <c r="A59" s="131" t="s">
        <v>6</v>
      </c>
      <c r="B59" s="158" t="s">
        <v>586</v>
      </c>
      <c r="C59" s="132" t="s">
        <v>512</v>
      </c>
      <c r="D59" s="195"/>
      <c r="E59" s="135"/>
      <c r="F59" s="131" t="s">
        <v>6</v>
      </c>
      <c r="G59" s="158" t="s">
        <v>284</v>
      </c>
      <c r="H59" s="132" t="s">
        <v>552</v>
      </c>
      <c r="I59" s="195" t="s">
        <v>509</v>
      </c>
      <c r="J59" s="130"/>
    </row>
    <row r="60" spans="1:10" x14ac:dyDescent="0.2">
      <c r="A60" s="131" t="s">
        <v>6</v>
      </c>
      <c r="B60" s="158" t="s">
        <v>587</v>
      </c>
      <c r="C60" s="132" t="s">
        <v>512</v>
      </c>
      <c r="D60" s="195"/>
      <c r="E60" s="135"/>
      <c r="F60" s="131" t="s">
        <v>6</v>
      </c>
      <c r="G60" s="158" t="s">
        <v>608</v>
      </c>
      <c r="H60" s="132" t="s">
        <v>506</v>
      </c>
      <c r="I60" s="195"/>
      <c r="J60" s="130"/>
    </row>
    <row r="61" spans="1:10" x14ac:dyDescent="0.2">
      <c r="A61" s="244" t="s">
        <v>589</v>
      </c>
      <c r="B61" s="244"/>
      <c r="C61" s="244"/>
      <c r="D61" s="245"/>
      <c r="E61" s="135"/>
      <c r="F61" s="131" t="s">
        <v>6</v>
      </c>
      <c r="G61" s="158" t="s">
        <v>615</v>
      </c>
      <c r="H61" s="132" t="s">
        <v>591</v>
      </c>
      <c r="I61" s="195"/>
      <c r="J61" s="130"/>
    </row>
    <row r="62" spans="1:10" x14ac:dyDescent="0.2">
      <c r="A62" s="131" t="s">
        <v>6</v>
      </c>
      <c r="B62" s="158" t="s">
        <v>590</v>
      </c>
      <c r="C62" s="132" t="s">
        <v>591</v>
      </c>
      <c r="D62" s="195"/>
      <c r="E62" s="135"/>
      <c r="F62" s="131" t="s">
        <v>6</v>
      </c>
      <c r="G62" s="158" t="s">
        <v>617</v>
      </c>
      <c r="H62" s="132" t="s">
        <v>552</v>
      </c>
      <c r="I62" s="195"/>
      <c r="J62" s="130"/>
    </row>
    <row r="63" spans="1:10" x14ac:dyDescent="0.2">
      <c r="A63" s="242" t="s">
        <v>593</v>
      </c>
      <c r="B63" s="242"/>
      <c r="C63" s="242"/>
      <c r="D63" s="243"/>
      <c r="E63" s="130"/>
      <c r="F63" s="131" t="s">
        <v>6</v>
      </c>
      <c r="G63" s="158" t="s">
        <v>619</v>
      </c>
      <c r="H63" s="132" t="s">
        <v>552</v>
      </c>
      <c r="I63" s="195" t="s">
        <v>509</v>
      </c>
      <c r="J63" s="130"/>
    </row>
    <row r="64" spans="1:10" x14ac:dyDescent="0.2">
      <c r="A64" s="131" t="s">
        <v>6</v>
      </c>
      <c r="B64" s="159" t="s">
        <v>594</v>
      </c>
      <c r="C64" s="132" t="s">
        <v>591</v>
      </c>
      <c r="D64" s="195"/>
      <c r="E64" s="130"/>
      <c r="F64" s="131" t="s">
        <v>6</v>
      </c>
      <c r="G64" s="158" t="s">
        <v>621</v>
      </c>
      <c r="H64" s="132" t="s">
        <v>552</v>
      </c>
      <c r="I64" s="195"/>
      <c r="J64" s="130"/>
    </row>
    <row r="65" spans="1:10" x14ac:dyDescent="0.2">
      <c r="A65" s="131" t="s">
        <v>6</v>
      </c>
      <c r="B65" s="159" t="s">
        <v>595</v>
      </c>
      <c r="C65" s="132" t="s">
        <v>591</v>
      </c>
      <c r="D65" s="195"/>
      <c r="E65" s="130"/>
      <c r="F65" s="242" t="s">
        <v>592</v>
      </c>
      <c r="G65" s="242"/>
      <c r="H65" s="242"/>
      <c r="I65" s="243"/>
      <c r="J65" s="135"/>
    </row>
    <row r="66" spans="1:10" x14ac:dyDescent="0.2">
      <c r="A66" s="131" t="s">
        <v>6</v>
      </c>
      <c r="B66" s="159" t="s">
        <v>596</v>
      </c>
      <c r="C66" s="132" t="s">
        <v>591</v>
      </c>
      <c r="D66" s="195" t="s">
        <v>509</v>
      </c>
      <c r="E66" s="130"/>
      <c r="F66" s="131" t="s">
        <v>6</v>
      </c>
      <c r="G66" s="159" t="s">
        <v>624</v>
      </c>
      <c r="H66" s="132" t="s">
        <v>506</v>
      </c>
      <c r="I66" s="195"/>
      <c r="J66" s="135"/>
    </row>
    <row r="67" spans="1:10" x14ac:dyDescent="0.2">
      <c r="A67" s="131" t="s">
        <v>6</v>
      </c>
      <c r="B67" s="158" t="s">
        <v>601</v>
      </c>
      <c r="C67" s="132" t="s">
        <v>591</v>
      </c>
      <c r="D67" s="195" t="s">
        <v>675</v>
      </c>
      <c r="E67" s="130"/>
      <c r="F67" s="131" t="s">
        <v>6</v>
      </c>
      <c r="G67" s="158" t="s">
        <v>626</v>
      </c>
      <c r="H67" s="132" t="s">
        <v>552</v>
      </c>
      <c r="I67" s="220"/>
      <c r="J67" s="145"/>
    </row>
    <row r="68" spans="1:10" x14ac:dyDescent="0.2">
      <c r="A68" s="244" t="s">
        <v>602</v>
      </c>
      <c r="B68" s="244"/>
      <c r="C68" s="244"/>
      <c r="D68" s="245"/>
      <c r="E68" s="130"/>
    </row>
    <row r="69" spans="1:10" x14ac:dyDescent="0.2">
      <c r="A69" s="131" t="s">
        <v>6</v>
      </c>
      <c r="B69" s="159" t="s">
        <v>603</v>
      </c>
      <c r="C69" s="132" t="s">
        <v>512</v>
      </c>
      <c r="D69" s="195"/>
      <c r="E69" s="130"/>
    </row>
    <row r="70" spans="1:10" x14ac:dyDescent="0.2">
      <c r="A70" s="131" t="s">
        <v>6</v>
      </c>
      <c r="B70" s="159" t="s">
        <v>604</v>
      </c>
      <c r="C70" s="132" t="s">
        <v>512</v>
      </c>
      <c r="D70" s="195" t="s">
        <v>743</v>
      </c>
      <c r="E70" s="130"/>
    </row>
    <row r="71" spans="1:10" x14ac:dyDescent="0.2">
      <c r="A71" s="131" t="s">
        <v>6</v>
      </c>
      <c r="B71" s="159" t="s">
        <v>646</v>
      </c>
      <c r="C71" s="132" t="s">
        <v>512</v>
      </c>
      <c r="D71" s="195" t="s">
        <v>509</v>
      </c>
      <c r="E71" s="130"/>
    </row>
    <row r="72" spans="1:10" x14ac:dyDescent="0.2">
      <c r="A72" s="131" t="s">
        <v>6</v>
      </c>
      <c r="B72" s="158" t="s">
        <v>605</v>
      </c>
      <c r="C72" s="132" t="s">
        <v>512</v>
      </c>
      <c r="D72" s="195" t="s">
        <v>674</v>
      </c>
      <c r="E72" s="130"/>
    </row>
    <row r="73" spans="1:10" x14ac:dyDescent="0.2">
      <c r="A73" s="131" t="s">
        <v>6</v>
      </c>
      <c r="B73" s="159" t="s">
        <v>606</v>
      </c>
      <c r="C73" s="132" t="s">
        <v>512</v>
      </c>
      <c r="D73" s="195" t="s">
        <v>509</v>
      </c>
      <c r="E73" s="130"/>
    </row>
    <row r="74" spans="1:10" x14ac:dyDescent="0.2">
      <c r="A74" s="131" t="s">
        <v>6</v>
      </c>
      <c r="B74" s="158" t="s">
        <v>645</v>
      </c>
      <c r="C74" s="132" t="s">
        <v>512</v>
      </c>
      <c r="D74" s="195"/>
      <c r="E74" s="130"/>
    </row>
    <row r="75" spans="1:10" ht="13.5" x14ac:dyDescent="0.2">
      <c r="A75" s="131" t="s">
        <v>6</v>
      </c>
      <c r="B75" s="158" t="s">
        <v>634</v>
      </c>
      <c r="C75" s="132" t="s">
        <v>512</v>
      </c>
      <c r="D75" s="195"/>
      <c r="E75" s="130"/>
    </row>
    <row r="76" spans="1:10" x14ac:dyDescent="0.2">
      <c r="A76" s="131" t="s">
        <v>6</v>
      </c>
      <c r="B76" s="158" t="s">
        <v>607</v>
      </c>
      <c r="C76" s="132" t="s">
        <v>512</v>
      </c>
      <c r="D76" s="195"/>
      <c r="E76" s="130"/>
    </row>
    <row r="77" spans="1:10" x14ac:dyDescent="0.2">
      <c r="A77" s="244" t="s">
        <v>172</v>
      </c>
      <c r="B77" s="244"/>
      <c r="C77" s="244"/>
      <c r="D77" s="245"/>
      <c r="E77" s="130"/>
    </row>
    <row r="78" spans="1:10" x14ac:dyDescent="0.2">
      <c r="A78" s="131"/>
      <c r="B78" s="158" t="s">
        <v>635</v>
      </c>
      <c r="C78" s="132" t="s">
        <v>512</v>
      </c>
      <c r="D78" s="195"/>
      <c r="E78" s="130"/>
    </row>
    <row r="79" spans="1:10" x14ac:dyDescent="0.2">
      <c r="A79" s="131" t="s">
        <v>6</v>
      </c>
      <c r="B79" s="158" t="s">
        <v>609</v>
      </c>
      <c r="C79" s="132" t="s">
        <v>512</v>
      </c>
      <c r="D79" s="195" t="s">
        <v>740</v>
      </c>
      <c r="E79" s="130"/>
    </row>
    <row r="80" spans="1:10" x14ac:dyDescent="0.2">
      <c r="A80" s="131" t="s">
        <v>6</v>
      </c>
      <c r="B80" s="158" t="s">
        <v>177</v>
      </c>
      <c r="C80" s="132" t="s">
        <v>512</v>
      </c>
      <c r="D80" s="195" t="s">
        <v>742</v>
      </c>
      <c r="E80" s="130"/>
    </row>
    <row r="81" spans="1:7" x14ac:dyDescent="0.2">
      <c r="A81" s="244" t="s">
        <v>179</v>
      </c>
      <c r="B81" s="244"/>
      <c r="C81" s="244"/>
      <c r="D81" s="245"/>
      <c r="E81" s="130"/>
    </row>
    <row r="82" spans="1:7" x14ac:dyDescent="0.2">
      <c r="A82" s="131" t="s">
        <v>6</v>
      </c>
      <c r="B82" s="158" t="s">
        <v>647</v>
      </c>
      <c r="C82" s="132" t="s">
        <v>516</v>
      </c>
      <c r="D82" s="195"/>
      <c r="E82" s="130"/>
    </row>
    <row r="83" spans="1:7" x14ac:dyDescent="0.2">
      <c r="A83" s="131" t="s">
        <v>6</v>
      </c>
      <c r="B83" s="159" t="s">
        <v>648</v>
      </c>
      <c r="C83" s="132" t="s">
        <v>524</v>
      </c>
      <c r="D83" s="195"/>
      <c r="E83" s="135"/>
      <c r="F83" s="247" t="s">
        <v>313</v>
      </c>
      <c r="G83" s="248"/>
    </row>
    <row r="84" spans="1:7" x14ac:dyDescent="0.2">
      <c r="A84" s="131" t="s">
        <v>6</v>
      </c>
      <c r="B84" s="158" t="s">
        <v>610</v>
      </c>
      <c r="C84" s="132" t="s">
        <v>524</v>
      </c>
      <c r="D84" s="195" t="s">
        <v>507</v>
      </c>
      <c r="E84" s="135"/>
      <c r="F84" s="141" t="s">
        <v>314</v>
      </c>
      <c r="G84" s="142" t="s">
        <v>315</v>
      </c>
    </row>
    <row r="85" spans="1:7" x14ac:dyDescent="0.2">
      <c r="A85" s="131" t="s">
        <v>6</v>
      </c>
      <c r="B85" s="158" t="s">
        <v>611</v>
      </c>
      <c r="C85" s="132" t="s">
        <v>524</v>
      </c>
      <c r="D85" s="195" t="s">
        <v>507</v>
      </c>
      <c r="E85" s="135"/>
      <c r="F85" s="141" t="s">
        <v>317</v>
      </c>
      <c r="G85" s="142" t="s">
        <v>318</v>
      </c>
    </row>
    <row r="86" spans="1:7" x14ac:dyDescent="0.2">
      <c r="A86" s="131" t="s">
        <v>6</v>
      </c>
      <c r="B86" s="159" t="s">
        <v>612</v>
      </c>
      <c r="C86" s="132" t="s">
        <v>516</v>
      </c>
      <c r="D86" s="195" t="s">
        <v>672</v>
      </c>
      <c r="E86" s="130"/>
      <c r="F86" s="141" t="s">
        <v>320</v>
      </c>
      <c r="G86" s="142" t="s">
        <v>321</v>
      </c>
    </row>
    <row r="87" spans="1:7" x14ac:dyDescent="0.2">
      <c r="A87" s="131" t="s">
        <v>6</v>
      </c>
      <c r="B87" s="160" t="s">
        <v>613</v>
      </c>
      <c r="C87" s="132" t="s">
        <v>516</v>
      </c>
      <c r="D87" s="195" t="s">
        <v>672</v>
      </c>
      <c r="E87" s="138"/>
      <c r="F87" s="141" t="s">
        <v>323</v>
      </c>
      <c r="G87" s="142" t="s">
        <v>324</v>
      </c>
    </row>
    <row r="88" spans="1:7" x14ac:dyDescent="0.2">
      <c r="A88" s="244" t="s">
        <v>614</v>
      </c>
      <c r="B88" s="244"/>
      <c r="C88" s="244"/>
      <c r="D88" s="245"/>
      <c r="E88" s="130"/>
      <c r="F88" s="141" t="s">
        <v>326</v>
      </c>
      <c r="G88" s="142" t="s">
        <v>327</v>
      </c>
    </row>
    <row r="89" spans="1:7" x14ac:dyDescent="0.2">
      <c r="A89" s="131" t="s">
        <v>6</v>
      </c>
      <c r="B89" s="159" t="s">
        <v>616</v>
      </c>
      <c r="C89" s="132" t="s">
        <v>516</v>
      </c>
      <c r="D89" s="195"/>
      <c r="E89" s="130"/>
      <c r="F89" s="141" t="s">
        <v>329</v>
      </c>
      <c r="G89" s="142" t="s">
        <v>330</v>
      </c>
    </row>
    <row r="90" spans="1:7" x14ac:dyDescent="0.2">
      <c r="A90" s="131" t="s">
        <v>6</v>
      </c>
      <c r="B90" s="158" t="s">
        <v>618</v>
      </c>
      <c r="C90" s="132" t="s">
        <v>524</v>
      </c>
      <c r="D90" s="195"/>
      <c r="E90" s="130"/>
      <c r="F90" s="141" t="s">
        <v>332</v>
      </c>
      <c r="G90" s="142" t="s">
        <v>362</v>
      </c>
    </row>
    <row r="91" spans="1:7" ht="26.25" x14ac:dyDescent="0.25">
      <c r="A91" s="131" t="s">
        <v>6</v>
      </c>
      <c r="B91" s="158" t="s">
        <v>620</v>
      </c>
      <c r="C91" s="132" t="s">
        <v>524</v>
      </c>
      <c r="D91" s="195"/>
      <c r="E91" s="130"/>
      <c r="F91" s="143" t="s">
        <v>6</v>
      </c>
      <c r="G91" s="161" t="s">
        <v>625</v>
      </c>
    </row>
    <row r="92" spans="1:7" x14ac:dyDescent="0.2">
      <c r="A92" s="244" t="s">
        <v>622</v>
      </c>
      <c r="B92" s="244"/>
      <c r="C92" s="244"/>
      <c r="D92" s="245"/>
      <c r="E92" s="130"/>
      <c r="F92" s="144"/>
      <c r="G92" s="139"/>
    </row>
    <row r="93" spans="1:7" ht="13.5" x14ac:dyDescent="0.25">
      <c r="A93" s="131" t="s">
        <v>6</v>
      </c>
      <c r="B93" s="158" t="s">
        <v>623</v>
      </c>
      <c r="C93" s="132" t="s">
        <v>516</v>
      </c>
      <c r="D93" s="196" t="s">
        <v>741</v>
      </c>
      <c r="E93" s="130"/>
      <c r="F93" s="146"/>
      <c r="G93" s="146"/>
    </row>
    <row r="94" spans="1:7" x14ac:dyDescent="0.2">
      <c r="A94" s="139"/>
      <c r="B94" s="139"/>
      <c r="C94" s="139"/>
      <c r="D94" s="215"/>
      <c r="E94" s="140"/>
    </row>
    <row r="95" spans="1:7" x14ac:dyDescent="0.2">
      <c r="A95" s="139"/>
      <c r="B95" s="139"/>
      <c r="C95" s="139"/>
      <c r="D95" s="215"/>
      <c r="E95" s="140"/>
    </row>
    <row r="96" spans="1:7" x14ac:dyDescent="0.2">
      <c r="A96" s="139"/>
      <c r="B96" s="139"/>
      <c r="C96" s="139"/>
      <c r="D96" s="215"/>
      <c r="E96" s="140"/>
    </row>
    <row r="97" spans="1:5" x14ac:dyDescent="0.2">
      <c r="A97" s="139"/>
      <c r="B97" s="139"/>
      <c r="C97" s="140"/>
    </row>
    <row r="98" spans="1:5" x14ac:dyDescent="0.2">
      <c r="A98" s="139"/>
      <c r="B98" s="139"/>
      <c r="C98" s="140"/>
    </row>
    <row r="99" spans="1:5" x14ac:dyDescent="0.2">
      <c r="A99" s="139"/>
      <c r="B99" s="139"/>
      <c r="C99" s="140"/>
    </row>
    <row r="100" spans="1:5" x14ac:dyDescent="0.2">
      <c r="A100" s="139"/>
      <c r="B100" s="139"/>
      <c r="C100" s="140"/>
    </row>
    <row r="101" spans="1:5" x14ac:dyDescent="0.2">
      <c r="A101" s="139"/>
      <c r="B101" s="139"/>
      <c r="C101" s="140"/>
    </row>
    <row r="102" spans="1:5" x14ac:dyDescent="0.2">
      <c r="A102" s="139"/>
      <c r="B102" s="139"/>
      <c r="C102" s="140"/>
    </row>
    <row r="103" spans="1:5" x14ac:dyDescent="0.2">
      <c r="A103" s="139"/>
      <c r="B103" s="139"/>
      <c r="C103" s="140"/>
    </row>
    <row r="104" spans="1:5" x14ac:dyDescent="0.2">
      <c r="A104" s="139"/>
      <c r="B104" s="139"/>
      <c r="C104" s="140"/>
    </row>
    <row r="105" spans="1:5" x14ac:dyDescent="0.2">
      <c r="A105" s="139"/>
      <c r="B105" s="139"/>
      <c r="C105" s="140"/>
    </row>
    <row r="106" spans="1:5" x14ac:dyDescent="0.2">
      <c r="A106" s="139"/>
      <c r="B106" s="139"/>
      <c r="C106" s="140"/>
    </row>
    <row r="107" spans="1:5" x14ac:dyDescent="0.2">
      <c r="A107" s="139"/>
      <c r="B107" s="139"/>
      <c r="C107" s="140"/>
    </row>
    <row r="108" spans="1:5" x14ac:dyDescent="0.2">
      <c r="A108" s="139"/>
      <c r="B108" s="139"/>
      <c r="C108" s="140"/>
    </row>
    <row r="109" spans="1:5" x14ac:dyDescent="0.2">
      <c r="A109" s="147"/>
      <c r="B109" s="147"/>
      <c r="C109" s="147"/>
      <c r="D109" s="217"/>
      <c r="E109" s="140"/>
    </row>
    <row r="110" spans="1:5" x14ac:dyDescent="0.2">
      <c r="A110" s="147"/>
      <c r="B110" s="147"/>
      <c r="C110" s="147"/>
      <c r="D110" s="217"/>
      <c r="E110" s="140"/>
    </row>
    <row r="111" spans="1:5" x14ac:dyDescent="0.2">
      <c r="A111" s="147"/>
      <c r="B111" s="147"/>
      <c r="C111" s="147"/>
      <c r="D111" s="217"/>
      <c r="E111" s="140"/>
    </row>
    <row r="112" spans="1:5" x14ac:dyDescent="0.2">
      <c r="A112" s="147"/>
      <c r="B112" s="147"/>
      <c r="C112" s="147"/>
      <c r="D112" s="217"/>
      <c r="E112" s="140"/>
    </row>
    <row r="113" spans="1:5" x14ac:dyDescent="0.2">
      <c r="A113" s="147"/>
      <c r="B113" s="147"/>
      <c r="C113" s="147"/>
      <c r="D113" s="217"/>
      <c r="E113" s="140"/>
    </row>
    <row r="114" spans="1:5" x14ac:dyDescent="0.2">
      <c r="A114" s="147"/>
      <c r="B114" s="147"/>
      <c r="C114" s="147"/>
      <c r="D114" s="217"/>
      <c r="E114" s="140"/>
    </row>
    <row r="115" spans="1:5" x14ac:dyDescent="0.2">
      <c r="A115" s="147"/>
      <c r="B115" s="147"/>
      <c r="C115" s="147"/>
      <c r="D115" s="217"/>
      <c r="E115" s="140"/>
    </row>
    <row r="116" spans="1:5" x14ac:dyDescent="0.2">
      <c r="A116" s="147"/>
      <c r="B116" s="147"/>
      <c r="C116" s="147"/>
      <c r="D116" s="217"/>
      <c r="E116" s="140"/>
    </row>
    <row r="117" spans="1:5" x14ac:dyDescent="0.2">
      <c r="A117" s="147"/>
      <c r="B117" s="147"/>
      <c r="C117" s="147"/>
      <c r="D117" s="217"/>
      <c r="E117" s="140"/>
    </row>
    <row r="118" spans="1:5" x14ac:dyDescent="0.2">
      <c r="A118" s="147"/>
      <c r="B118" s="147"/>
      <c r="C118" s="147"/>
      <c r="D118" s="217"/>
      <c r="E118" s="140"/>
    </row>
    <row r="119" spans="1:5" x14ac:dyDescent="0.2">
      <c r="A119" s="147"/>
      <c r="B119" s="147"/>
      <c r="C119" s="147"/>
      <c r="D119" s="217"/>
      <c r="E119" s="149"/>
    </row>
    <row r="120" spans="1:5" x14ac:dyDescent="0.2">
      <c r="A120" s="147"/>
      <c r="B120" s="147"/>
      <c r="C120" s="147"/>
      <c r="D120" s="217"/>
      <c r="E120" s="140"/>
    </row>
    <row r="121" spans="1:5" x14ac:dyDescent="0.2">
      <c r="A121" s="147"/>
      <c r="B121" s="147"/>
      <c r="C121" s="147"/>
      <c r="D121" s="217"/>
      <c r="E121" s="140"/>
    </row>
    <row r="122" spans="1:5" x14ac:dyDescent="0.2">
      <c r="A122" s="148"/>
      <c r="B122" s="147"/>
      <c r="C122" s="147"/>
      <c r="D122" s="218"/>
      <c r="E122" s="149"/>
    </row>
    <row r="123" spans="1:5" x14ac:dyDescent="0.2">
      <c r="A123" s="148"/>
      <c r="B123" s="147"/>
      <c r="C123" s="147"/>
      <c r="D123" s="218"/>
      <c r="E123" s="140"/>
    </row>
    <row r="124" spans="1:5" x14ac:dyDescent="0.2">
      <c r="A124" s="148"/>
      <c r="B124" s="147"/>
      <c r="C124" s="147"/>
      <c r="D124" s="218"/>
      <c r="E124" s="140"/>
    </row>
    <row r="125" spans="1:5" x14ac:dyDescent="0.2">
      <c r="A125" s="148"/>
      <c r="B125" s="147"/>
      <c r="C125" s="147"/>
      <c r="D125" s="218"/>
      <c r="E125" s="140"/>
    </row>
    <row r="126" spans="1:5" x14ac:dyDescent="0.2">
      <c r="E126" s="140"/>
    </row>
  </sheetData>
  <mergeCells count="31">
    <mergeCell ref="F83:G83"/>
    <mergeCell ref="A2:J2"/>
    <mergeCell ref="A3:H3"/>
    <mergeCell ref="I3:J3"/>
    <mergeCell ref="A4:I4"/>
    <mergeCell ref="F65:I65"/>
    <mergeCell ref="F8:I8"/>
    <mergeCell ref="F11:I11"/>
    <mergeCell ref="F16:I16"/>
    <mergeCell ref="F20:I20"/>
    <mergeCell ref="F23:I23"/>
    <mergeCell ref="F28:I28"/>
    <mergeCell ref="F52:I52"/>
    <mergeCell ref="A8:D8"/>
    <mergeCell ref="A5:J5"/>
    <mergeCell ref="A10:D10"/>
    <mergeCell ref="A92:D92"/>
    <mergeCell ref="A32:D32"/>
    <mergeCell ref="A38:D38"/>
    <mergeCell ref="A45:D45"/>
    <mergeCell ref="A55:D55"/>
    <mergeCell ref="A58:D58"/>
    <mergeCell ref="A61:D61"/>
    <mergeCell ref="A68:D68"/>
    <mergeCell ref="A77:D77"/>
    <mergeCell ref="A15:D15"/>
    <mergeCell ref="A21:D21"/>
    <mergeCell ref="A26:D26"/>
    <mergeCell ref="A81:D81"/>
    <mergeCell ref="A88:D88"/>
    <mergeCell ref="A63:D63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A5" sqref="A5:J5"/>
    </sheetView>
  </sheetViews>
  <sheetFormatPr defaultRowHeight="15" x14ac:dyDescent="0.25"/>
  <cols>
    <col min="1" max="1" width="2.28515625" customWidth="1"/>
    <col min="2" max="2" width="25.42578125" customWidth="1"/>
    <col min="3" max="3" width="5" customWidth="1"/>
    <col min="4" max="4" width="5.42578125" customWidth="1"/>
    <col min="5" max="5" width="8.42578125" customWidth="1"/>
    <col min="6" max="6" width="3.7109375" customWidth="1"/>
    <col min="7" max="7" width="29.42578125" customWidth="1"/>
    <col min="8" max="8" width="4.85546875" customWidth="1"/>
    <col min="9" max="9" width="5.5703125" customWidth="1"/>
    <col min="10" max="10" width="8.7109375" customWidth="1"/>
  </cols>
  <sheetData>
    <row r="1" spans="1:10" x14ac:dyDescent="0.25">
      <c r="A1" s="127"/>
      <c r="B1" s="127"/>
      <c r="C1" s="127"/>
      <c r="D1" s="216"/>
      <c r="E1" s="127"/>
      <c r="F1" s="127"/>
      <c r="G1" s="127"/>
      <c r="H1" s="127"/>
      <c r="I1" s="216"/>
      <c r="J1" s="127"/>
    </row>
    <row r="2" spans="1:10" ht="22.5" x14ac:dyDescent="0.45">
      <c r="A2" s="238" t="s">
        <v>491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x14ac:dyDescent="0.25">
      <c r="A3" s="249" t="s">
        <v>746</v>
      </c>
      <c r="B3" s="249"/>
      <c r="C3" s="249"/>
      <c r="D3" s="249"/>
      <c r="E3" s="249"/>
      <c r="F3" s="249"/>
      <c r="G3" s="249"/>
      <c r="H3" s="249"/>
      <c r="I3" s="250"/>
      <c r="J3" s="251"/>
    </row>
    <row r="4" spans="1:10" x14ac:dyDescent="0.25">
      <c r="A4" s="252" t="s">
        <v>629</v>
      </c>
      <c r="B4" s="252"/>
      <c r="C4" s="252"/>
      <c r="D4" s="252"/>
      <c r="E4" s="252"/>
      <c r="F4" s="252"/>
      <c r="G4" s="252"/>
      <c r="H4" s="252"/>
      <c r="I4" s="252"/>
      <c r="J4" s="128"/>
    </row>
    <row r="5" spans="1:10" x14ac:dyDescent="0.25">
      <c r="A5" s="253" t="s">
        <v>762</v>
      </c>
      <c r="B5" s="253"/>
      <c r="C5" s="253"/>
      <c r="D5" s="253"/>
      <c r="E5" s="253"/>
      <c r="F5" s="253"/>
      <c r="G5" s="253"/>
      <c r="H5" s="253"/>
      <c r="I5" s="253"/>
      <c r="J5" s="254"/>
    </row>
    <row r="6" spans="1:10" x14ac:dyDescent="0.25">
      <c r="A6" s="150"/>
      <c r="B6" s="150"/>
      <c r="C6" s="150"/>
      <c r="D6" s="150"/>
      <c r="E6" s="151"/>
      <c r="F6" s="150"/>
      <c r="G6" s="150"/>
      <c r="H6" s="150"/>
      <c r="I6" s="150"/>
      <c r="J6" s="152"/>
    </row>
    <row r="7" spans="1:10" ht="52.5" x14ac:dyDescent="0.25">
      <c r="A7" s="153"/>
      <c r="B7" s="154" t="s">
        <v>501</v>
      </c>
      <c r="C7" s="156" t="s">
        <v>628</v>
      </c>
      <c r="D7" s="157" t="s">
        <v>502</v>
      </c>
      <c r="E7" s="155" t="s">
        <v>627</v>
      </c>
      <c r="F7" s="153"/>
      <c r="G7" s="154" t="s">
        <v>501</v>
      </c>
      <c r="H7" s="156" t="s">
        <v>628</v>
      </c>
      <c r="I7" s="157" t="s">
        <v>502</v>
      </c>
      <c r="J7" s="155" t="s">
        <v>627</v>
      </c>
    </row>
    <row r="8" spans="1:10" x14ac:dyDescent="0.25">
      <c r="A8" s="242" t="s">
        <v>18</v>
      </c>
      <c r="B8" s="242"/>
      <c r="C8" s="242"/>
      <c r="D8" s="243"/>
      <c r="E8" s="130"/>
      <c r="F8" s="244" t="s">
        <v>172</v>
      </c>
      <c r="G8" s="244"/>
      <c r="H8" s="244"/>
      <c r="I8" s="245"/>
      <c r="J8" s="130"/>
    </row>
    <row r="9" spans="1:10" x14ac:dyDescent="0.25">
      <c r="A9" s="131" t="s">
        <v>6</v>
      </c>
      <c r="B9" s="158" t="s">
        <v>513</v>
      </c>
      <c r="C9" s="132" t="s">
        <v>748</v>
      </c>
      <c r="D9" s="195"/>
      <c r="E9" s="130"/>
      <c r="F9" s="131" t="s">
        <v>6</v>
      </c>
      <c r="G9" s="158" t="s">
        <v>609</v>
      </c>
      <c r="H9" s="132" t="s">
        <v>533</v>
      </c>
      <c r="I9" s="195"/>
      <c r="J9" s="130"/>
    </row>
    <row r="10" spans="1:10" x14ac:dyDescent="0.25">
      <c r="A10" s="131" t="s">
        <v>6</v>
      </c>
      <c r="B10" s="158" t="s">
        <v>514</v>
      </c>
      <c r="C10" s="132" t="s">
        <v>748</v>
      </c>
      <c r="D10" s="195"/>
      <c r="E10" s="130"/>
      <c r="F10" s="244" t="s">
        <v>179</v>
      </c>
      <c r="G10" s="244"/>
      <c r="H10" s="244"/>
      <c r="I10" s="245"/>
      <c r="J10" s="130"/>
    </row>
    <row r="11" spans="1:10" x14ac:dyDescent="0.25">
      <c r="A11" s="131" t="s">
        <v>6</v>
      </c>
      <c r="B11" s="158" t="s">
        <v>519</v>
      </c>
      <c r="C11" s="132" t="s">
        <v>748</v>
      </c>
      <c r="D11" s="195"/>
      <c r="E11" s="130"/>
      <c r="F11" s="131" t="s">
        <v>6</v>
      </c>
      <c r="G11" s="159" t="s">
        <v>612</v>
      </c>
      <c r="H11" s="132" t="s">
        <v>533</v>
      </c>
      <c r="I11" s="195"/>
      <c r="J11" s="130"/>
    </row>
    <row r="12" spans="1:10" x14ac:dyDescent="0.25">
      <c r="A12" s="242" t="s">
        <v>65</v>
      </c>
      <c r="B12" s="242"/>
      <c r="C12" s="242"/>
      <c r="D12" s="243"/>
      <c r="E12" s="130"/>
      <c r="F12" s="244" t="s">
        <v>614</v>
      </c>
      <c r="G12" s="244"/>
      <c r="H12" s="244"/>
      <c r="I12" s="245"/>
      <c r="J12" s="130"/>
    </row>
    <row r="13" spans="1:10" x14ac:dyDescent="0.25">
      <c r="A13" s="131" t="s">
        <v>6</v>
      </c>
      <c r="B13" s="158" t="s">
        <v>532</v>
      </c>
      <c r="C13" s="132" t="s">
        <v>749</v>
      </c>
      <c r="D13" s="214"/>
      <c r="E13" s="130"/>
      <c r="F13" s="131" t="s">
        <v>6</v>
      </c>
      <c r="G13" s="159" t="s">
        <v>616</v>
      </c>
      <c r="H13" s="132" t="s">
        <v>533</v>
      </c>
      <c r="I13" s="195"/>
      <c r="J13" s="130"/>
    </row>
    <row r="14" spans="1:10" x14ac:dyDescent="0.25">
      <c r="A14" s="244" t="s">
        <v>82</v>
      </c>
      <c r="B14" s="244"/>
      <c r="C14" s="244"/>
      <c r="D14" s="245"/>
      <c r="E14" s="130"/>
      <c r="F14" s="244" t="s">
        <v>759</v>
      </c>
      <c r="G14" s="244"/>
      <c r="H14" s="244"/>
      <c r="I14" s="245"/>
      <c r="J14" s="130"/>
    </row>
    <row r="15" spans="1:10" x14ac:dyDescent="0.25">
      <c r="A15" s="131" t="s">
        <v>6</v>
      </c>
      <c r="B15" s="158" t="s">
        <v>541</v>
      </c>
      <c r="C15" s="132" t="s">
        <v>748</v>
      </c>
      <c r="D15" s="196"/>
      <c r="E15" s="130"/>
      <c r="F15" s="131" t="s">
        <v>6</v>
      </c>
      <c r="G15" s="158" t="s">
        <v>760</v>
      </c>
      <c r="H15" s="132" t="s">
        <v>533</v>
      </c>
      <c r="I15" s="196"/>
      <c r="J15" s="130"/>
    </row>
    <row r="16" spans="1:10" x14ac:dyDescent="0.25">
      <c r="A16" s="131" t="s">
        <v>6</v>
      </c>
      <c r="B16" s="158" t="s">
        <v>86</v>
      </c>
      <c r="C16" s="132" t="s">
        <v>748</v>
      </c>
      <c r="D16" s="196"/>
      <c r="E16" s="130"/>
      <c r="F16" s="246" t="s">
        <v>542</v>
      </c>
      <c r="G16" s="244"/>
      <c r="H16" s="244"/>
      <c r="I16" s="245"/>
      <c r="J16" s="135"/>
    </row>
    <row r="17" spans="1:10" x14ac:dyDescent="0.25">
      <c r="A17" s="131" t="s">
        <v>6</v>
      </c>
      <c r="B17" s="158" t="s">
        <v>545</v>
      </c>
      <c r="C17" s="132" t="s">
        <v>748</v>
      </c>
      <c r="D17" s="196"/>
      <c r="E17" s="130"/>
      <c r="F17" s="131" t="s">
        <v>6</v>
      </c>
      <c r="G17" s="158" t="s">
        <v>750</v>
      </c>
      <c r="H17" s="132" t="s">
        <v>751</v>
      </c>
      <c r="I17" s="195"/>
      <c r="J17" s="135"/>
    </row>
    <row r="18" spans="1:10" x14ac:dyDescent="0.25">
      <c r="A18" s="131" t="s">
        <v>6</v>
      </c>
      <c r="B18" s="158" t="s">
        <v>547</v>
      </c>
      <c r="C18" s="132" t="s">
        <v>748</v>
      </c>
      <c r="D18" s="196"/>
      <c r="E18" s="130"/>
      <c r="F18" s="246" t="s">
        <v>123</v>
      </c>
      <c r="G18" s="244"/>
      <c r="H18" s="244"/>
      <c r="I18" s="245"/>
      <c r="J18" s="135"/>
    </row>
    <row r="19" spans="1:10" x14ac:dyDescent="0.25">
      <c r="A19" s="246" t="s">
        <v>132</v>
      </c>
      <c r="B19" s="244"/>
      <c r="C19" s="244"/>
      <c r="D19" s="245"/>
      <c r="E19" s="130"/>
      <c r="F19" s="131" t="s">
        <v>6</v>
      </c>
      <c r="G19" s="158" t="s">
        <v>549</v>
      </c>
      <c r="H19" s="132" t="s">
        <v>748</v>
      </c>
      <c r="I19" s="196"/>
      <c r="J19" s="135"/>
    </row>
    <row r="20" spans="1:10" x14ac:dyDescent="0.25">
      <c r="A20" s="131" t="s">
        <v>6</v>
      </c>
      <c r="B20" s="159" t="s">
        <v>752</v>
      </c>
      <c r="C20" s="132" t="s">
        <v>533</v>
      </c>
      <c r="D20" s="195"/>
      <c r="E20" s="130"/>
      <c r="F20" s="268" t="s">
        <v>550</v>
      </c>
      <c r="G20" s="242"/>
      <c r="H20" s="242"/>
      <c r="I20" s="243"/>
      <c r="J20" s="135"/>
    </row>
    <row r="21" spans="1:10" x14ac:dyDescent="0.25">
      <c r="A21" s="131" t="s">
        <v>6</v>
      </c>
      <c r="B21" s="159" t="s">
        <v>753</v>
      </c>
      <c r="C21" s="132" t="s">
        <v>533</v>
      </c>
      <c r="D21" s="195"/>
      <c r="E21" s="130"/>
      <c r="F21" s="266" t="s">
        <v>6</v>
      </c>
      <c r="G21" s="159" t="s">
        <v>561</v>
      </c>
      <c r="H21" s="203" t="s">
        <v>533</v>
      </c>
      <c r="I21" s="267"/>
      <c r="J21" s="130"/>
    </row>
    <row r="22" spans="1:10" x14ac:dyDescent="0.25">
      <c r="A22" s="131" t="s">
        <v>6</v>
      </c>
      <c r="B22" s="158" t="s">
        <v>572</v>
      </c>
      <c r="C22" s="132" t="s">
        <v>533</v>
      </c>
      <c r="D22" s="195"/>
      <c r="E22" s="130"/>
      <c r="F22" s="266" t="s">
        <v>6</v>
      </c>
      <c r="G22" s="159" t="s">
        <v>567</v>
      </c>
      <c r="H22" s="203" t="s">
        <v>533</v>
      </c>
      <c r="I22" s="267"/>
      <c r="J22" s="135"/>
    </row>
    <row r="23" spans="1:10" x14ac:dyDescent="0.25">
      <c r="A23" s="131" t="s">
        <v>6</v>
      </c>
      <c r="B23" s="158" t="s">
        <v>754</v>
      </c>
      <c r="C23" s="132" t="s">
        <v>533</v>
      </c>
      <c r="D23" s="195"/>
      <c r="E23" s="130"/>
      <c r="F23" s="266" t="s">
        <v>6</v>
      </c>
      <c r="G23" s="159" t="s">
        <v>571</v>
      </c>
      <c r="H23" s="203" t="s">
        <v>533</v>
      </c>
      <c r="I23" s="267"/>
      <c r="J23" s="130"/>
    </row>
    <row r="24" spans="1:10" x14ac:dyDescent="0.25">
      <c r="A24" s="131" t="s">
        <v>6</v>
      </c>
      <c r="B24" s="158" t="s">
        <v>573</v>
      </c>
      <c r="C24" s="132" t="s">
        <v>533</v>
      </c>
      <c r="D24" s="195"/>
      <c r="E24" s="130"/>
      <c r="F24" s="266" t="s">
        <v>6</v>
      </c>
      <c r="G24" s="158" t="s">
        <v>755</v>
      </c>
      <c r="H24" s="203" t="s">
        <v>533</v>
      </c>
      <c r="I24" s="267"/>
      <c r="J24" s="136"/>
    </row>
    <row r="25" spans="1:10" x14ac:dyDescent="0.25">
      <c r="A25" s="244" t="s">
        <v>581</v>
      </c>
      <c r="B25" s="244"/>
      <c r="C25" s="244"/>
      <c r="D25" s="245"/>
      <c r="E25" s="130"/>
      <c r="F25" s="266" t="s">
        <v>6</v>
      </c>
      <c r="G25" s="159" t="s">
        <v>582</v>
      </c>
      <c r="H25" s="203" t="s">
        <v>533</v>
      </c>
      <c r="I25" s="267"/>
      <c r="J25" s="130"/>
    </row>
    <row r="26" spans="1:10" x14ac:dyDescent="0.25">
      <c r="A26" s="131" t="s">
        <v>6</v>
      </c>
      <c r="B26" s="158" t="s">
        <v>756</v>
      </c>
      <c r="C26" s="132" t="s">
        <v>533</v>
      </c>
      <c r="D26" s="195"/>
      <c r="E26" s="135"/>
      <c r="F26" s="266" t="s">
        <v>6</v>
      </c>
      <c r="G26" s="159" t="s">
        <v>583</v>
      </c>
      <c r="H26" s="203" t="s">
        <v>533</v>
      </c>
      <c r="I26" s="267"/>
      <c r="J26" s="130"/>
    </row>
    <row r="27" spans="1:10" x14ac:dyDescent="0.25">
      <c r="A27" s="244" t="s">
        <v>602</v>
      </c>
      <c r="B27" s="244"/>
      <c r="C27" s="244"/>
      <c r="D27" s="245"/>
      <c r="E27" s="130"/>
      <c r="F27" s="242" t="s">
        <v>761</v>
      </c>
      <c r="G27" s="242"/>
      <c r="H27" s="242"/>
      <c r="I27" s="243"/>
      <c r="J27" s="135"/>
    </row>
    <row r="28" spans="1:10" x14ac:dyDescent="0.25">
      <c r="A28" s="131" t="s">
        <v>6</v>
      </c>
      <c r="B28" s="159" t="s">
        <v>603</v>
      </c>
      <c r="C28" s="132" t="s">
        <v>533</v>
      </c>
      <c r="D28" s="195"/>
      <c r="E28" s="130"/>
      <c r="F28" s="131" t="s">
        <v>6</v>
      </c>
      <c r="G28" s="159" t="s">
        <v>702</v>
      </c>
      <c r="H28" s="132" t="s">
        <v>748</v>
      </c>
      <c r="I28" s="195"/>
      <c r="J28" s="135"/>
    </row>
    <row r="29" spans="1:10" x14ac:dyDescent="0.25">
      <c r="A29" s="131" t="s">
        <v>6</v>
      </c>
      <c r="B29" s="159" t="s">
        <v>757</v>
      </c>
      <c r="C29" s="132" t="s">
        <v>533</v>
      </c>
      <c r="D29" s="195"/>
      <c r="E29" s="130"/>
      <c r="F29" s="127"/>
      <c r="G29" s="127"/>
      <c r="H29" s="127"/>
      <c r="I29" s="216"/>
      <c r="J29" s="127"/>
    </row>
    <row r="30" spans="1:10" x14ac:dyDescent="0.25">
      <c r="A30" s="131" t="s">
        <v>6</v>
      </c>
      <c r="B30" s="158" t="s">
        <v>758</v>
      </c>
      <c r="C30" s="132" t="s">
        <v>533</v>
      </c>
      <c r="D30" s="195"/>
      <c r="E30" s="130"/>
      <c r="F30" s="247" t="s">
        <v>313</v>
      </c>
      <c r="G30" s="248"/>
      <c r="H30" s="127"/>
      <c r="I30" s="216"/>
      <c r="J30" s="127"/>
    </row>
    <row r="31" spans="1:10" x14ac:dyDescent="0.25">
      <c r="F31" s="141" t="s">
        <v>314</v>
      </c>
      <c r="G31" s="142" t="s">
        <v>315</v>
      </c>
      <c r="H31" s="127"/>
      <c r="I31" s="216"/>
      <c r="J31" s="127"/>
    </row>
    <row r="32" spans="1:10" x14ac:dyDescent="0.25">
      <c r="F32" s="141" t="s">
        <v>317</v>
      </c>
      <c r="G32" s="142" t="s">
        <v>318</v>
      </c>
      <c r="H32" s="127"/>
      <c r="I32" s="216"/>
      <c r="J32" s="127"/>
    </row>
    <row r="33" spans="6:10" x14ac:dyDescent="0.25">
      <c r="F33" s="141" t="s">
        <v>320</v>
      </c>
      <c r="G33" s="142" t="s">
        <v>321</v>
      </c>
      <c r="H33" s="127"/>
      <c r="I33" s="216"/>
      <c r="J33" s="127"/>
    </row>
    <row r="34" spans="6:10" x14ac:dyDescent="0.25">
      <c r="F34" s="141" t="s">
        <v>323</v>
      </c>
      <c r="G34" s="142" t="s">
        <v>324</v>
      </c>
      <c r="H34" s="127"/>
      <c r="I34" s="216"/>
      <c r="J34" s="127"/>
    </row>
    <row r="35" spans="6:10" x14ac:dyDescent="0.25">
      <c r="F35" s="141" t="s">
        <v>326</v>
      </c>
      <c r="G35" s="142" t="s">
        <v>327</v>
      </c>
      <c r="H35" s="127"/>
      <c r="I35" s="216"/>
      <c r="J35" s="127"/>
    </row>
    <row r="36" spans="6:10" x14ac:dyDescent="0.25">
      <c r="F36" s="141" t="s">
        <v>329</v>
      </c>
      <c r="G36" s="142" t="s">
        <v>330</v>
      </c>
      <c r="H36" s="127"/>
      <c r="I36" s="216"/>
      <c r="J36" s="127"/>
    </row>
    <row r="37" spans="6:10" x14ac:dyDescent="0.25">
      <c r="F37" s="141" t="s">
        <v>332</v>
      </c>
      <c r="G37" s="142" t="s">
        <v>362</v>
      </c>
      <c r="H37" s="127"/>
      <c r="I37" s="216"/>
      <c r="J37" s="127"/>
    </row>
    <row r="38" spans="6:10" x14ac:dyDescent="0.25">
      <c r="F38" s="143" t="s">
        <v>6</v>
      </c>
      <c r="G38" s="161" t="s">
        <v>625</v>
      </c>
      <c r="H38" s="127"/>
      <c r="I38" s="216"/>
      <c r="J38" s="127"/>
    </row>
    <row r="39" spans="6:10" x14ac:dyDescent="0.25">
      <c r="F39" s="144"/>
      <c r="G39" s="139"/>
      <c r="H39" s="127"/>
      <c r="I39" s="216"/>
      <c r="J39" s="127"/>
    </row>
    <row r="40" spans="6:10" x14ac:dyDescent="0.25">
      <c r="F40" s="146"/>
      <c r="G40" s="146"/>
      <c r="H40" s="127"/>
      <c r="I40" s="216"/>
      <c r="J40" s="127"/>
    </row>
    <row r="89" ht="15.75" customHeight="1" x14ac:dyDescent="0.25"/>
  </sheetData>
  <mergeCells count="20">
    <mergeCell ref="A27:D27"/>
    <mergeCell ref="F30:G30"/>
    <mergeCell ref="A25:D25"/>
    <mergeCell ref="F27:I27"/>
    <mergeCell ref="F18:I18"/>
    <mergeCell ref="F20:I20"/>
    <mergeCell ref="A14:D14"/>
    <mergeCell ref="A19:D19"/>
    <mergeCell ref="F14:I14"/>
    <mergeCell ref="A8:D8"/>
    <mergeCell ref="F16:I16"/>
    <mergeCell ref="A12:D12"/>
    <mergeCell ref="F8:I8"/>
    <mergeCell ref="F10:I10"/>
    <mergeCell ref="F12:I12"/>
    <mergeCell ref="A2:J2"/>
    <mergeCell ref="A3:H3"/>
    <mergeCell ref="I3:J3"/>
    <mergeCell ref="A4:I4"/>
    <mergeCell ref="A5:J5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5" sqref="A5:J5"/>
    </sheetView>
  </sheetViews>
  <sheetFormatPr defaultRowHeight="15" x14ac:dyDescent="0.25"/>
  <cols>
    <col min="1" max="1" width="2.140625" customWidth="1"/>
    <col min="2" max="2" width="25.140625" customWidth="1"/>
    <col min="3" max="3" width="6.140625" style="204" customWidth="1"/>
    <col min="4" max="4" width="7.5703125" style="204" customWidth="1"/>
    <col min="5" max="5" width="6.42578125" customWidth="1"/>
    <col min="6" max="6" width="2.85546875" customWidth="1"/>
    <col min="7" max="7" width="26" customWidth="1"/>
    <col min="8" max="8" width="6.28515625" style="204" customWidth="1"/>
    <col min="9" max="9" width="7.140625" style="265" customWidth="1"/>
  </cols>
  <sheetData>
    <row r="1" spans="1:10" x14ac:dyDescent="0.25">
      <c r="A1" s="127"/>
      <c r="B1" s="127"/>
      <c r="C1" s="201"/>
      <c r="D1" s="201"/>
      <c r="E1" s="127"/>
      <c r="F1" s="127"/>
      <c r="G1" s="127"/>
      <c r="H1" s="201"/>
      <c r="I1" s="216"/>
      <c r="J1" s="127"/>
    </row>
    <row r="2" spans="1:10" ht="22.5" x14ac:dyDescent="0.45">
      <c r="A2" s="238" t="s">
        <v>491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x14ac:dyDescent="0.25">
      <c r="A3" s="249" t="s">
        <v>747</v>
      </c>
      <c r="B3" s="249"/>
      <c r="C3" s="249"/>
      <c r="D3" s="249"/>
      <c r="E3" s="249"/>
      <c r="F3" s="249"/>
      <c r="G3" s="249"/>
      <c r="H3" s="249"/>
      <c r="I3" s="250"/>
      <c r="J3" s="251"/>
    </row>
    <row r="4" spans="1:10" x14ac:dyDescent="0.25">
      <c r="A4" s="252" t="s">
        <v>629</v>
      </c>
      <c r="B4" s="252"/>
      <c r="C4" s="252"/>
      <c r="D4" s="252"/>
      <c r="E4" s="252"/>
      <c r="F4" s="252"/>
      <c r="G4" s="252"/>
      <c r="H4" s="252"/>
      <c r="I4" s="252"/>
      <c r="J4" s="128"/>
    </row>
    <row r="5" spans="1:10" x14ac:dyDescent="0.25">
      <c r="A5" s="253" t="s">
        <v>762</v>
      </c>
      <c r="B5" s="253"/>
      <c r="C5" s="253"/>
      <c r="D5" s="253"/>
      <c r="E5" s="253"/>
      <c r="F5" s="253"/>
      <c r="G5" s="253"/>
      <c r="H5" s="253"/>
      <c r="I5" s="253"/>
      <c r="J5" s="254"/>
    </row>
    <row r="6" spans="1:10" x14ac:dyDescent="0.25">
      <c r="A6" s="150"/>
      <c r="B6" s="150"/>
      <c r="C6" s="202"/>
      <c r="D6" s="202"/>
      <c r="E6" s="151"/>
      <c r="F6" s="150"/>
      <c r="G6" s="150"/>
      <c r="H6" s="202"/>
      <c r="I6" s="150"/>
      <c r="J6" s="152"/>
    </row>
    <row r="7" spans="1:10" ht="31.5" x14ac:dyDescent="0.25">
      <c r="A7" s="153"/>
      <c r="B7" s="154" t="s">
        <v>501</v>
      </c>
      <c r="C7" s="156" t="s">
        <v>628</v>
      </c>
      <c r="D7" s="157" t="s">
        <v>502</v>
      </c>
      <c r="E7" s="155" t="s">
        <v>627</v>
      </c>
      <c r="F7" s="153"/>
      <c r="G7" s="154" t="s">
        <v>501</v>
      </c>
      <c r="H7" s="156" t="s">
        <v>628</v>
      </c>
      <c r="I7" s="157" t="s">
        <v>502</v>
      </c>
      <c r="J7" s="155" t="s">
        <v>627</v>
      </c>
    </row>
    <row r="8" spans="1:10" x14ac:dyDescent="0.25">
      <c r="A8" s="255" t="s">
        <v>719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x14ac:dyDescent="0.25">
      <c r="A9" s="131" t="s">
        <v>6</v>
      </c>
      <c r="B9" s="158" t="s">
        <v>678</v>
      </c>
      <c r="C9" s="132">
        <v>0.2</v>
      </c>
      <c r="D9" s="196"/>
      <c r="E9" s="130"/>
      <c r="F9" s="131" t="s">
        <v>6</v>
      </c>
      <c r="G9" s="199" t="s">
        <v>697</v>
      </c>
      <c r="H9" s="203">
        <v>0.5</v>
      </c>
      <c r="I9" s="219"/>
      <c r="J9" s="130"/>
    </row>
    <row r="10" spans="1:10" x14ac:dyDescent="0.25">
      <c r="A10" s="131" t="s">
        <v>6</v>
      </c>
      <c r="B10" s="199" t="s">
        <v>679</v>
      </c>
      <c r="C10" s="203">
        <v>0.2</v>
      </c>
      <c r="D10" s="203"/>
      <c r="E10" s="130"/>
      <c r="F10" s="131" t="s">
        <v>6</v>
      </c>
      <c r="G10" s="158" t="s">
        <v>698</v>
      </c>
      <c r="H10" s="132">
        <v>0.25</v>
      </c>
      <c r="I10" s="219"/>
      <c r="J10" s="130"/>
    </row>
    <row r="11" spans="1:10" x14ac:dyDescent="0.25">
      <c r="A11" s="131" t="s">
        <v>6</v>
      </c>
      <c r="B11" s="158" t="s">
        <v>680</v>
      </c>
      <c r="C11" s="132">
        <v>0.2</v>
      </c>
      <c r="D11" s="195"/>
      <c r="E11" s="130"/>
      <c r="F11" s="131" t="s">
        <v>6</v>
      </c>
      <c r="G11" s="158" t="s">
        <v>699</v>
      </c>
      <c r="H11" s="132">
        <v>0.5</v>
      </c>
      <c r="I11" s="263"/>
      <c r="J11" s="130"/>
    </row>
    <row r="12" spans="1:10" x14ac:dyDescent="0.25">
      <c r="A12" s="131" t="s">
        <v>6</v>
      </c>
      <c r="B12" s="158" t="s">
        <v>681</v>
      </c>
      <c r="C12" s="132">
        <v>0.2</v>
      </c>
      <c r="D12" s="195"/>
      <c r="E12" s="130"/>
      <c r="F12" s="131" t="s">
        <v>6</v>
      </c>
      <c r="G12" s="158" t="s">
        <v>700</v>
      </c>
      <c r="H12" s="132">
        <v>0.5</v>
      </c>
      <c r="I12" s="195"/>
      <c r="J12" s="130"/>
    </row>
    <row r="13" spans="1:10" x14ac:dyDescent="0.25">
      <c r="A13" s="131" t="s">
        <v>6</v>
      </c>
      <c r="B13" s="158" t="s">
        <v>682</v>
      </c>
      <c r="C13" s="132">
        <v>0.2</v>
      </c>
      <c r="D13" s="195"/>
      <c r="E13" s="130"/>
      <c r="F13" s="131" t="s">
        <v>6</v>
      </c>
      <c r="G13" s="158" t="s">
        <v>701</v>
      </c>
      <c r="H13" s="132">
        <v>0.5</v>
      </c>
      <c r="I13" s="195"/>
      <c r="J13" s="130"/>
    </row>
    <row r="14" spans="1:10" x14ac:dyDescent="0.25">
      <c r="A14" s="131" t="s">
        <v>6</v>
      </c>
      <c r="B14" s="158" t="s">
        <v>683</v>
      </c>
      <c r="C14" s="132">
        <v>0.3</v>
      </c>
      <c r="D14" s="195"/>
      <c r="E14" s="130"/>
      <c r="F14" s="131" t="s">
        <v>6</v>
      </c>
      <c r="G14" s="158" t="s">
        <v>702</v>
      </c>
      <c r="H14" s="132">
        <v>1</v>
      </c>
      <c r="I14" s="195" t="s">
        <v>744</v>
      </c>
      <c r="J14" s="130"/>
    </row>
    <row r="15" spans="1:10" s="200" customFormat="1" x14ac:dyDescent="0.25">
      <c r="A15" s="131" t="s">
        <v>6</v>
      </c>
      <c r="B15" s="199" t="s">
        <v>684</v>
      </c>
      <c r="C15" s="203">
        <v>0.2</v>
      </c>
      <c r="D15" s="203"/>
      <c r="E15" s="130"/>
      <c r="F15" s="131" t="s">
        <v>6</v>
      </c>
      <c r="G15" s="159" t="s">
        <v>703</v>
      </c>
      <c r="H15" s="203">
        <v>0.5</v>
      </c>
      <c r="I15" s="195" t="s">
        <v>745</v>
      </c>
      <c r="J15" s="130"/>
    </row>
    <row r="16" spans="1:10" x14ac:dyDescent="0.25">
      <c r="A16" s="131" t="s">
        <v>6</v>
      </c>
      <c r="B16" s="158" t="s">
        <v>685</v>
      </c>
      <c r="C16" s="132">
        <v>0.2</v>
      </c>
      <c r="D16" s="195"/>
      <c r="E16" s="130"/>
      <c r="F16" s="131" t="s">
        <v>6</v>
      </c>
      <c r="G16" s="159" t="s">
        <v>704</v>
      </c>
      <c r="H16" s="203">
        <v>0.05</v>
      </c>
      <c r="I16" s="263"/>
      <c r="J16" s="130"/>
    </row>
    <row r="17" spans="1:10" x14ac:dyDescent="0.25">
      <c r="A17" s="131" t="s">
        <v>6</v>
      </c>
      <c r="B17" s="158" t="s">
        <v>686</v>
      </c>
      <c r="C17" s="132">
        <v>0.1</v>
      </c>
      <c r="D17" s="195"/>
      <c r="E17" s="130"/>
      <c r="F17" s="131" t="s">
        <v>6</v>
      </c>
      <c r="G17" s="159" t="s">
        <v>705</v>
      </c>
      <c r="H17" s="203">
        <v>0.05</v>
      </c>
      <c r="I17" s="195"/>
      <c r="J17" s="130"/>
    </row>
    <row r="18" spans="1:10" x14ac:dyDescent="0.25">
      <c r="A18" s="131" t="s">
        <v>6</v>
      </c>
      <c r="B18" s="159" t="s">
        <v>687</v>
      </c>
      <c r="C18" s="134">
        <v>1</v>
      </c>
      <c r="D18" s="195"/>
      <c r="E18" s="130"/>
      <c r="F18" s="131" t="s">
        <v>6</v>
      </c>
      <c r="G18" s="159" t="s">
        <v>706</v>
      </c>
      <c r="H18" s="203">
        <v>0.05</v>
      </c>
      <c r="I18" s="195"/>
      <c r="J18" s="130"/>
    </row>
    <row r="19" spans="1:10" x14ac:dyDescent="0.25">
      <c r="A19" s="131" t="s">
        <v>6</v>
      </c>
      <c r="B19" s="158" t="s">
        <v>688</v>
      </c>
      <c r="C19" s="132">
        <v>0.1</v>
      </c>
      <c r="D19" s="195"/>
      <c r="E19" s="130"/>
      <c r="F19" s="131" t="s">
        <v>6</v>
      </c>
      <c r="G19" s="159" t="s">
        <v>707</v>
      </c>
      <c r="H19" s="203">
        <v>0.1</v>
      </c>
      <c r="I19" s="195" t="s">
        <v>674</v>
      </c>
      <c r="J19" s="130"/>
    </row>
    <row r="20" spans="1:10" x14ac:dyDescent="0.25">
      <c r="A20" s="131" t="s">
        <v>6</v>
      </c>
      <c r="B20" s="158" t="s">
        <v>689</v>
      </c>
      <c r="C20" s="132">
        <v>0.1</v>
      </c>
      <c r="D20" s="195"/>
      <c r="E20" s="130"/>
      <c r="F20" s="131" t="s">
        <v>6</v>
      </c>
      <c r="G20" s="159" t="s">
        <v>708</v>
      </c>
      <c r="H20" s="203">
        <v>0.1</v>
      </c>
      <c r="I20" s="263"/>
      <c r="J20" s="135"/>
    </row>
    <row r="21" spans="1:10" s="200" customFormat="1" x14ac:dyDescent="0.25">
      <c r="A21" s="131" t="s">
        <v>6</v>
      </c>
      <c r="B21" s="199" t="s">
        <v>690</v>
      </c>
      <c r="C21" s="203">
        <v>0.1</v>
      </c>
      <c r="D21" s="203"/>
      <c r="E21" s="130"/>
      <c r="F21" s="131" t="s">
        <v>6</v>
      </c>
      <c r="G21" s="158" t="s">
        <v>709</v>
      </c>
      <c r="H21" s="132">
        <v>1</v>
      </c>
      <c r="I21" s="195"/>
      <c r="J21" s="135"/>
    </row>
    <row r="22" spans="1:10" x14ac:dyDescent="0.25">
      <c r="A22" s="131" t="s">
        <v>6</v>
      </c>
      <c r="B22" s="158" t="s">
        <v>691</v>
      </c>
      <c r="C22" s="132">
        <v>0.1</v>
      </c>
      <c r="D22" s="214"/>
      <c r="E22" s="130"/>
      <c r="F22" s="131" t="s">
        <v>6</v>
      </c>
      <c r="G22" s="158" t="s">
        <v>710</v>
      </c>
      <c r="H22" s="132">
        <v>0.5</v>
      </c>
      <c r="I22" s="195"/>
      <c r="J22" s="135"/>
    </row>
    <row r="23" spans="1:10" x14ac:dyDescent="0.25">
      <c r="A23" s="131" t="s">
        <v>6</v>
      </c>
      <c r="B23" s="160" t="s">
        <v>693</v>
      </c>
      <c r="C23" s="132">
        <v>0.3</v>
      </c>
      <c r="D23" s="214"/>
      <c r="E23" s="130"/>
      <c r="F23" s="131" t="s">
        <v>6</v>
      </c>
      <c r="G23" s="159" t="s">
        <v>711</v>
      </c>
      <c r="H23" s="203">
        <v>0.5</v>
      </c>
      <c r="I23" s="203"/>
      <c r="J23" s="135"/>
    </row>
    <row r="24" spans="1:10" x14ac:dyDescent="0.25">
      <c r="A24" s="131" t="s">
        <v>6</v>
      </c>
      <c r="B24" s="158" t="s">
        <v>694</v>
      </c>
      <c r="C24" s="132" t="s">
        <v>695</v>
      </c>
      <c r="D24" s="214"/>
      <c r="E24" s="130"/>
      <c r="F24" s="131" t="s">
        <v>6</v>
      </c>
      <c r="G24" s="158" t="s">
        <v>712</v>
      </c>
      <c r="H24" s="132">
        <v>0.5</v>
      </c>
      <c r="I24" s="196"/>
      <c r="J24" s="135"/>
    </row>
    <row r="25" spans="1:10" x14ac:dyDescent="0.25">
      <c r="A25" s="131" t="s">
        <v>6</v>
      </c>
      <c r="B25" s="137" t="s">
        <v>696</v>
      </c>
      <c r="C25" s="132">
        <v>0.2</v>
      </c>
      <c r="D25" s="214"/>
      <c r="E25" s="130"/>
      <c r="F25" s="131" t="s">
        <v>6</v>
      </c>
      <c r="G25" s="158" t="s">
        <v>713</v>
      </c>
      <c r="H25" s="132">
        <v>0.5</v>
      </c>
      <c r="I25" s="196"/>
      <c r="J25" s="135"/>
    </row>
    <row r="26" spans="1:10" s="200" customFormat="1" x14ac:dyDescent="0.25">
      <c r="A26" s="257" t="s">
        <v>718</v>
      </c>
      <c r="B26" s="258"/>
      <c r="C26" s="258"/>
      <c r="D26" s="258"/>
      <c r="E26" s="258"/>
      <c r="F26" s="258"/>
      <c r="G26" s="258"/>
      <c r="H26" s="258"/>
      <c r="I26" s="258"/>
      <c r="J26" s="259"/>
    </row>
    <row r="27" spans="1:10" x14ac:dyDescent="0.25">
      <c r="A27" s="131" t="s">
        <v>6</v>
      </c>
      <c r="B27" s="199" t="s">
        <v>714</v>
      </c>
      <c r="C27" s="203">
        <v>0.05</v>
      </c>
      <c r="D27" s="196"/>
      <c r="E27" s="130"/>
      <c r="F27" s="131"/>
      <c r="G27" s="137"/>
      <c r="H27" s="132"/>
      <c r="I27" s="196"/>
      <c r="J27" s="135"/>
    </row>
    <row r="28" spans="1:10" x14ac:dyDescent="0.25">
      <c r="A28" s="257" t="s">
        <v>717</v>
      </c>
      <c r="B28" s="258"/>
      <c r="C28" s="258"/>
      <c r="D28" s="258"/>
      <c r="E28" s="258"/>
      <c r="F28" s="258"/>
      <c r="G28" s="258"/>
      <c r="H28" s="258"/>
      <c r="I28" s="258"/>
      <c r="J28" s="259"/>
    </row>
    <row r="29" spans="1:10" x14ac:dyDescent="0.25">
      <c r="A29" s="131" t="s">
        <v>6</v>
      </c>
      <c r="B29" s="199" t="s">
        <v>692</v>
      </c>
      <c r="C29" s="203">
        <v>0.2</v>
      </c>
      <c r="D29" s="196"/>
      <c r="E29" s="130"/>
      <c r="F29" s="131" t="s">
        <v>6</v>
      </c>
      <c r="G29" s="159" t="s">
        <v>715</v>
      </c>
      <c r="H29" s="132">
        <v>0.05</v>
      </c>
      <c r="I29" s="195"/>
      <c r="J29" s="130"/>
    </row>
    <row r="30" spans="1:10" x14ac:dyDescent="0.25">
      <c r="A30" s="260" t="s">
        <v>716</v>
      </c>
      <c r="B30" s="261"/>
      <c r="C30" s="261"/>
      <c r="D30" s="261"/>
      <c r="E30" s="261"/>
      <c r="F30" s="261"/>
      <c r="G30" s="261"/>
      <c r="H30" s="261"/>
      <c r="I30" s="261"/>
      <c r="J30" s="262"/>
    </row>
    <row r="31" spans="1:10" x14ac:dyDescent="0.25">
      <c r="A31" s="205" t="s">
        <v>6</v>
      </c>
      <c r="B31" s="205" t="s">
        <v>720</v>
      </c>
      <c r="C31" s="206">
        <v>0.5</v>
      </c>
      <c r="D31" s="206">
        <v>1.56</v>
      </c>
      <c r="E31" s="207"/>
      <c r="F31" s="205" t="s">
        <v>6</v>
      </c>
      <c r="G31" s="205" t="s">
        <v>729</v>
      </c>
      <c r="H31" s="206">
        <v>0.02</v>
      </c>
      <c r="I31" s="264"/>
      <c r="J31" s="207"/>
    </row>
    <row r="32" spans="1:10" x14ac:dyDescent="0.25">
      <c r="A32" s="205" t="s">
        <v>6</v>
      </c>
      <c r="B32" s="205" t="s">
        <v>721</v>
      </c>
      <c r="C32" s="206">
        <v>0.2</v>
      </c>
      <c r="D32" s="206">
        <v>2.2200000000000002</v>
      </c>
      <c r="E32" s="207"/>
      <c r="F32" s="205" t="s">
        <v>6</v>
      </c>
      <c r="G32" s="205" t="s">
        <v>730</v>
      </c>
      <c r="H32" s="206">
        <v>0.1</v>
      </c>
      <c r="I32" s="264"/>
      <c r="J32" s="207"/>
    </row>
    <row r="33" spans="1:10" x14ac:dyDescent="0.25">
      <c r="A33" s="205" t="s">
        <v>6</v>
      </c>
      <c r="B33" s="205" t="s">
        <v>722</v>
      </c>
      <c r="C33" s="206">
        <v>0.2</v>
      </c>
      <c r="D33" s="206">
        <v>2.2200000000000002</v>
      </c>
      <c r="E33" s="207"/>
      <c r="F33" s="205" t="s">
        <v>6</v>
      </c>
      <c r="G33" s="205" t="s">
        <v>731</v>
      </c>
      <c r="H33" s="206">
        <v>0.05</v>
      </c>
      <c r="I33" s="264"/>
      <c r="J33" s="207"/>
    </row>
    <row r="34" spans="1:10" x14ac:dyDescent="0.25">
      <c r="A34" s="205" t="s">
        <v>6</v>
      </c>
      <c r="B34" s="205" t="s">
        <v>723</v>
      </c>
      <c r="C34" s="206">
        <v>0.1</v>
      </c>
      <c r="D34" s="206"/>
      <c r="E34" s="207"/>
      <c r="F34" s="205" t="s">
        <v>6</v>
      </c>
      <c r="G34" s="205" t="s">
        <v>733</v>
      </c>
      <c r="H34" s="206">
        <v>0.5</v>
      </c>
      <c r="I34" s="264"/>
      <c r="J34" s="207"/>
    </row>
    <row r="35" spans="1:10" x14ac:dyDescent="0.25">
      <c r="A35" s="205" t="s">
        <v>6</v>
      </c>
      <c r="B35" s="205" t="s">
        <v>724</v>
      </c>
      <c r="C35" s="206">
        <v>5</v>
      </c>
      <c r="D35" s="206"/>
      <c r="E35" s="207"/>
      <c r="F35" s="205" t="s">
        <v>6</v>
      </c>
      <c r="G35" s="208" t="s">
        <v>732</v>
      </c>
      <c r="H35" s="206">
        <v>0.5</v>
      </c>
      <c r="I35" s="264">
        <v>2.04</v>
      </c>
      <c r="J35" s="207"/>
    </row>
    <row r="36" spans="1:10" x14ac:dyDescent="0.25">
      <c r="A36" s="205" t="s">
        <v>6</v>
      </c>
      <c r="B36" s="205" t="s">
        <v>725</v>
      </c>
      <c r="C36" s="206">
        <v>1</v>
      </c>
      <c r="D36" s="206">
        <v>1.62</v>
      </c>
      <c r="E36" s="207"/>
      <c r="F36" s="205" t="s">
        <v>6</v>
      </c>
      <c r="G36" s="208" t="s">
        <v>734</v>
      </c>
      <c r="H36" s="206">
        <v>0.5</v>
      </c>
      <c r="I36" s="264"/>
      <c r="J36" s="207"/>
    </row>
    <row r="37" spans="1:10" x14ac:dyDescent="0.25">
      <c r="A37" s="205" t="s">
        <v>6</v>
      </c>
      <c r="B37" s="205" t="s">
        <v>726</v>
      </c>
      <c r="C37" s="206">
        <v>0.1</v>
      </c>
      <c r="D37" s="206"/>
      <c r="E37" s="207"/>
      <c r="F37" s="205" t="s">
        <v>6</v>
      </c>
      <c r="G37" s="208" t="s">
        <v>735</v>
      </c>
      <c r="H37" s="206">
        <v>0.2</v>
      </c>
      <c r="I37" s="264"/>
      <c r="J37" s="207"/>
    </row>
    <row r="38" spans="1:10" x14ac:dyDescent="0.25">
      <c r="A38" s="205" t="s">
        <v>6</v>
      </c>
      <c r="B38" s="205" t="s">
        <v>727</v>
      </c>
      <c r="C38" s="206">
        <v>0.5</v>
      </c>
      <c r="D38" s="206"/>
      <c r="E38" s="207"/>
      <c r="F38" s="205" t="s">
        <v>6</v>
      </c>
      <c r="G38" s="208" t="s">
        <v>736</v>
      </c>
      <c r="H38" s="206">
        <v>0.1</v>
      </c>
      <c r="I38" s="264"/>
      <c r="J38" s="207"/>
    </row>
    <row r="39" spans="1:10" x14ac:dyDescent="0.25">
      <c r="A39" s="205" t="s">
        <v>6</v>
      </c>
      <c r="B39" s="205" t="s">
        <v>728</v>
      </c>
      <c r="C39" s="206">
        <v>0.1</v>
      </c>
      <c r="D39" s="206"/>
      <c r="E39" s="207"/>
      <c r="F39" s="205" t="s">
        <v>6</v>
      </c>
      <c r="G39" s="208" t="s">
        <v>737</v>
      </c>
      <c r="H39" s="206">
        <v>0.1</v>
      </c>
      <c r="I39" s="264"/>
      <c r="J39" s="207"/>
    </row>
    <row r="40" spans="1:10" x14ac:dyDescent="0.25">
      <c r="A40" s="205"/>
      <c r="B40" s="205"/>
      <c r="C40" s="206"/>
      <c r="D40" s="206"/>
      <c r="E40" s="207"/>
      <c r="F40" s="205"/>
      <c r="G40" s="205"/>
      <c r="H40" s="206"/>
      <c r="I40" s="264"/>
      <c r="J40" s="207"/>
    </row>
  </sheetData>
  <mergeCells count="9">
    <mergeCell ref="A8:J8"/>
    <mergeCell ref="A26:J26"/>
    <mergeCell ref="A28:J28"/>
    <mergeCell ref="A30:J30"/>
    <mergeCell ref="A2:J2"/>
    <mergeCell ref="A3:H3"/>
    <mergeCell ref="I3:J3"/>
    <mergeCell ref="A4:I4"/>
    <mergeCell ref="A5:J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Вага</vt:lpstr>
      <vt:lpstr>Овочі</vt:lpstr>
      <vt:lpstr>ПРОФ</vt:lpstr>
      <vt:lpstr>Квіти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2019-11-26T12:50:16Z</dcterms:modified>
</cp:coreProperties>
</file>